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0080" activeTab="0"/>
  </bookViews>
  <sheets>
    <sheet name="Hoja1" sheetId="1" r:id="rId1"/>
  </sheets>
  <definedNames/>
  <calcPr fullCalcOnLoad="1"/>
</workbook>
</file>

<file path=xl/comments1.xml><?xml version="1.0" encoding="utf-8"?>
<comments xmlns="http://schemas.openxmlformats.org/spreadsheetml/2006/main">
  <authors>
    <author>malbar</author>
    <author>melbar</author>
  </authors>
  <commentList>
    <comment ref="N37" authorId="0">
      <text>
        <r>
          <rPr>
            <b/>
            <sz val="8"/>
            <rFont val="Tahoma"/>
            <family val="2"/>
          </rPr>
          <t>malbar:</t>
        </r>
        <r>
          <rPr>
            <sz val="8"/>
            <rFont val="Tahoma"/>
            <family val="2"/>
          </rPr>
          <t xml:space="preserve">
</t>
        </r>
      </text>
    </comment>
    <comment ref="O37" authorId="0">
      <text>
        <r>
          <rPr>
            <b/>
            <sz val="8"/>
            <rFont val="Tahoma"/>
            <family val="2"/>
          </rPr>
          <t>malbar:</t>
        </r>
        <r>
          <rPr>
            <sz val="8"/>
            <rFont val="Tahoma"/>
            <family val="2"/>
          </rPr>
          <t xml:space="preserve">
</t>
        </r>
      </text>
    </comment>
    <comment ref="N38" authorId="0">
      <text>
        <r>
          <rPr>
            <b/>
            <sz val="8"/>
            <rFont val="Tahoma"/>
            <family val="2"/>
          </rPr>
          <t>malbar:</t>
        </r>
        <r>
          <rPr>
            <sz val="8"/>
            <rFont val="Tahoma"/>
            <family val="2"/>
          </rPr>
          <t xml:space="preserve">
</t>
        </r>
      </text>
    </comment>
    <comment ref="O38" authorId="0">
      <text>
        <r>
          <rPr>
            <b/>
            <sz val="8"/>
            <rFont val="Tahoma"/>
            <family val="2"/>
          </rPr>
          <t>malbar:</t>
        </r>
        <r>
          <rPr>
            <sz val="8"/>
            <rFont val="Tahoma"/>
            <family val="2"/>
          </rPr>
          <t xml:space="preserve">
</t>
        </r>
      </text>
    </comment>
    <comment ref="I90" authorId="1">
      <text>
        <r>
          <rPr>
            <b/>
            <sz val="9"/>
            <rFont val="Tahoma"/>
            <family val="2"/>
          </rPr>
          <t>melbar:</t>
        </r>
        <r>
          <rPr>
            <sz val="9"/>
            <rFont val="Tahoma"/>
            <family val="2"/>
          </rPr>
          <t xml:space="preserve">
</t>
        </r>
      </text>
    </comment>
  </commentList>
</comments>
</file>

<file path=xl/sharedStrings.xml><?xml version="1.0" encoding="utf-8"?>
<sst xmlns="http://schemas.openxmlformats.org/spreadsheetml/2006/main" count="2015" uniqueCount="1190">
  <si>
    <t>RELACION DE DEMANDAS ADMITIDAS AÑO 2018</t>
  </si>
  <si>
    <t>ITEM</t>
  </si>
  <si>
    <t>DEMANDANTE</t>
  </si>
  <si>
    <t>NIT</t>
  </si>
  <si>
    <t>No. PROCESO</t>
  </si>
  <si>
    <t>CLASE PROCESO</t>
  </si>
  <si>
    <t>CIUDAD</t>
  </si>
  <si>
    <t>JUZGADO</t>
  </si>
  <si>
    <t>CUANTIA</t>
  </si>
  <si>
    <t>PRETENCIONES</t>
  </si>
  <si>
    <t>FECHA ADMISION</t>
  </si>
  <si>
    <t>DIRECCION</t>
  </si>
  <si>
    <t>TELEFONO</t>
  </si>
  <si>
    <t xml:space="preserve">ASIGNADO A </t>
  </si>
  <si>
    <t>FICHA TECNICA</t>
  </si>
  <si>
    <t>RADICADO ORFEO</t>
  </si>
  <si>
    <t>ENERO</t>
  </si>
  <si>
    <t>HECTOR ALFONSO MONGUI</t>
  </si>
  <si>
    <t>2016-00693</t>
  </si>
  <si>
    <t>ORDINARIO LABORAL</t>
  </si>
  <si>
    <t>BOGOTA</t>
  </si>
  <si>
    <t>024 Circuito - Laboral</t>
  </si>
  <si>
    <t xml:space="preserve">RELIQUIDACIÓN DE PENSIÓN </t>
  </si>
  <si>
    <t>CALLE 14 No. 10-80 BARRIO CHAPINERO DE LA CIUDADA DE NEIVA HUILA / CALLE 6 No. 4-71, EDIFICIO PLAZA OFICNA 206.</t>
  </si>
  <si>
    <t>DRA. DIANA FERNANDA CANDIA ANGEL</t>
  </si>
  <si>
    <t>20182200009112 / 20181330004541</t>
  </si>
  <si>
    <t>GONZALO ARMANDO ROMERO GARZON</t>
  </si>
  <si>
    <t>2017-0495</t>
  </si>
  <si>
    <t>027 Circuito - Laboral</t>
  </si>
  <si>
    <t>INDEXACION DE LA PENSION PLENA</t>
  </si>
  <si>
    <t>CALLE 13 No.13-24 OFICINA 819 BOGOTÁ</t>
  </si>
  <si>
    <t xml:space="preserve">DR. CARLOS RAMIRO SERRANO </t>
  </si>
  <si>
    <t>20182200010382/20181330007021</t>
  </si>
  <si>
    <t>PEDRO ORTEGA ABAUNZA</t>
  </si>
  <si>
    <t>2017-0492</t>
  </si>
  <si>
    <t>17/01/208</t>
  </si>
  <si>
    <t>20182200010392 / 20181330007081</t>
  </si>
  <si>
    <t>NELSON RAMIREZ GONZALEZ</t>
  </si>
  <si>
    <t>2016-364</t>
  </si>
  <si>
    <t>TULUA - VALLE</t>
  </si>
  <si>
    <t>001 Circuito - Laboral</t>
  </si>
  <si>
    <t>DRA. RUBBY ANGARITA</t>
  </si>
  <si>
    <t>20182200014132/ 20181330007151</t>
  </si>
  <si>
    <t>CLINICA GENERAL DEL NORTE</t>
  </si>
  <si>
    <t>890.102.768-5</t>
  </si>
  <si>
    <t>2016-341</t>
  </si>
  <si>
    <t>ADMINISTRATIVO</t>
  </si>
  <si>
    <t>MAGDALENA</t>
  </si>
  <si>
    <t>Tribunal tercero administrativo</t>
  </si>
  <si>
    <t>REINTEGRO DE PAGO DE LO NO DEBIDO</t>
  </si>
  <si>
    <t>Calle 84 No. 40A-56 BARRANQUILLA</t>
  </si>
  <si>
    <t>DRA. LAURA MARIA SOLANO SOTO</t>
  </si>
  <si>
    <t>20182200017042 / 20181330010391</t>
  </si>
  <si>
    <t>ALBERTO DE JESUS PULGARIN HENAO</t>
  </si>
  <si>
    <t>2017-1129</t>
  </si>
  <si>
    <t>EJECUTIVO LABORAL</t>
  </si>
  <si>
    <t>BELLO</t>
  </si>
  <si>
    <t>Ciercuito de Bello</t>
  </si>
  <si>
    <t>RECONOCIMIENTO DE PENSION DE JUBILACION</t>
  </si>
  <si>
    <t xml:space="preserve">  CALLE 52 No. 48-28 INT.301 SUAREZ</t>
  </si>
  <si>
    <t>3137902346 -4528329</t>
  </si>
  <si>
    <t>DR. SERGIO TOBAR SANIN</t>
  </si>
  <si>
    <t>201822000018012 / 20181330007003</t>
  </si>
  <si>
    <t>JORGE IVAN POSADA</t>
  </si>
  <si>
    <t>2017-462</t>
  </si>
  <si>
    <t>009 Circuito - Laboral</t>
  </si>
  <si>
    <t>INDEXACION DE LA PRIMERA MESADA PENSIONAL</t>
  </si>
  <si>
    <t>CARRERA 68 A No. 23-47 BOGOTÁ</t>
  </si>
  <si>
    <t>20182200018282 / 20181330012751</t>
  </si>
  <si>
    <t>ULISES ALBERTO JIMENEZ LOPEZ</t>
  </si>
  <si>
    <t>2016-450</t>
  </si>
  <si>
    <t xml:space="preserve">RELIQUIDACION DE LA PENSION DE JUBILACION </t>
  </si>
  <si>
    <t>CARRERA 38 C No. 3-38 APTO. 303 BOGOTÁ</t>
  </si>
  <si>
    <t>20182200019642 / 20181330012941</t>
  </si>
  <si>
    <t>JESUS EFREN MORENO</t>
  </si>
  <si>
    <t>2017-660</t>
  </si>
  <si>
    <t>CALI - VALLE</t>
  </si>
  <si>
    <t>003 Circuito Laboral</t>
  </si>
  <si>
    <t>INDEXACIÓN DE SALARIOS DEVENGADOS ENTRE EL 08 DE NERO DEL 1979 AL 08 DE ENERO DE 1980</t>
  </si>
  <si>
    <t>CALLE 6 No. 2-36 EDI. CAMPANARIO OF. 541 - CALI VALLE DEL CAUCA</t>
  </si>
  <si>
    <t>20183440000412 / 20181330015591</t>
  </si>
  <si>
    <t>FEBRERO</t>
  </si>
  <si>
    <t>HERNANDO RODROGUEB15:H22</t>
  </si>
  <si>
    <t>2017-457</t>
  </si>
  <si>
    <t>039 Circuito Laboral</t>
  </si>
  <si>
    <t xml:space="preserve">CARRERA 13 No. 8-24 OFI. 819 </t>
  </si>
  <si>
    <t>SIN INFORMACIÓN</t>
  </si>
  <si>
    <t>20182200031652 / 20181330019471</t>
  </si>
  <si>
    <t>ALÍA MARIA RANGEL DIAZ y BELADIS MERCEDES CADENA RANGEL</t>
  </si>
  <si>
    <t>26.735.577 y 36.537.549</t>
  </si>
  <si>
    <t>2017-460</t>
  </si>
  <si>
    <t>SANTA MARTA</t>
  </si>
  <si>
    <t>05 Circuito - Laboral Sta. Marta</t>
  </si>
  <si>
    <t>RECONOCIMIENTO  PENSION DE SOBREVIVIENTE</t>
  </si>
  <si>
    <t>CARRERA 16 No. 22-43 SANTA MARTA / CALLE 41 No. 33-39 CIENAGA (MAGDALENA)</t>
  </si>
  <si>
    <t>4349088 / 3184026703</t>
  </si>
  <si>
    <t>DR. LUIS JOSE VEGA FERNANDEZ</t>
  </si>
  <si>
    <t>20182200030882 / 20181330019541</t>
  </si>
  <si>
    <t>ROBERTO ANTONIO VILLARREAL MEJIA</t>
  </si>
  <si>
    <t>2017-654</t>
  </si>
  <si>
    <t>037 Circuito - Laboral</t>
  </si>
  <si>
    <t>CARRERA 13 No. 13-24 OFICINA 819 BTÁ</t>
  </si>
  <si>
    <t>20182200031682 / 20181330019511</t>
  </si>
  <si>
    <t>CARMEN ELENA SANDOVAL GONZALEZ</t>
  </si>
  <si>
    <t>2017-898</t>
  </si>
  <si>
    <t>MEDELLIN</t>
  </si>
  <si>
    <t>007 Circuito - Laboral Medellin</t>
  </si>
  <si>
    <t>DIFERENCIA DE INTERESES MORATORIOS DEL ART. 141 LEY 100/93</t>
  </si>
  <si>
    <t>CARRERA 49 No. 49-73 OFICINA 1210 EDI. SEGUROS BOLIVAR MEDELLIN</t>
  </si>
  <si>
    <t>2512716 / 5661490</t>
  </si>
  <si>
    <t>20182200031272 / 20181330019931</t>
  </si>
  <si>
    <t>OSCAR RINCON HENAO</t>
  </si>
  <si>
    <t>2017-521</t>
  </si>
  <si>
    <t>005 Circuito Laboral</t>
  </si>
  <si>
    <t>RECONOCIMIENTO  PENSION SANCIÓN</t>
  </si>
  <si>
    <t>CALLE 18 No. 4-04 BARRIO VILLAS - FACATATIVA / CARRERA 32 No. 28-08 TORRE ARGENTINA BOGOTA</t>
  </si>
  <si>
    <t>20182200032462 / 20181330021021</t>
  </si>
  <si>
    <t>JUAN FRANCISCO CASTILLO ARDILA</t>
  </si>
  <si>
    <t>2017-372</t>
  </si>
  <si>
    <t>5 Circuito Laboral</t>
  </si>
  <si>
    <t>PAGO DEL REEMBOLSO POR DESCUENTO ILEGAL DE LA SALUD</t>
  </si>
  <si>
    <t>CALLE 130 C No. 104-13 BARRIO AURES II SUBA - BOGOTA</t>
  </si>
  <si>
    <t>20182200032452 / 20181330020931</t>
  </si>
  <si>
    <t>EUTIMIO MELO RODRIGUEZ</t>
  </si>
  <si>
    <t>2016-0507</t>
  </si>
  <si>
    <t>18 Circuito Laboral</t>
  </si>
  <si>
    <t>CARRERA 10 No. 16-92 OFICINA 205- BOGOTÁ</t>
  </si>
  <si>
    <t>20182200035192 / 20181330022341</t>
  </si>
  <si>
    <t>BERTHA ALICIA SERRATO DE SERRATO</t>
  </si>
  <si>
    <t>2017-0174</t>
  </si>
  <si>
    <t>INTERVENCION AD EXCLUDENDUM - ORDINARIO LABORAL</t>
  </si>
  <si>
    <t>RECONOCIMENTO PENSION DE SOBREVIVIENTE</t>
  </si>
  <si>
    <t>CALLE 112 NO. 20C-46 FONTIBON -  BOGOTÁ</t>
  </si>
  <si>
    <t>20182200035212 / 20181330022401</t>
  </si>
  <si>
    <t>EDILBERTO SOTELO SOTELO</t>
  </si>
  <si>
    <t>2017-336</t>
  </si>
  <si>
    <t>17 Circuito Laboral</t>
  </si>
  <si>
    <t>RECONOCIMIENTO  PENSION DE VEJEZ CONVENCIONAL INDEXADA</t>
  </si>
  <si>
    <t>CALLE 63 H No. 119B-12 BOGOTA</t>
  </si>
  <si>
    <t>20182200035232 / 20181330022451</t>
  </si>
  <si>
    <t>ELIZABETH ORTIZ REYES</t>
  </si>
  <si>
    <t>2016-0669</t>
  </si>
  <si>
    <t>CARRERA 3 No. 18-55 oficina 2204</t>
  </si>
  <si>
    <t>20182200035182 / 20181330022501</t>
  </si>
  <si>
    <t>GERARDO LEON PULGARIN MONA</t>
  </si>
  <si>
    <t>2017-682</t>
  </si>
  <si>
    <t>RELIQUIDACION DE LA PRIMERA MESADA PENSIONAL DE LA PENSION RESTRINGIDA</t>
  </si>
  <si>
    <t>20182200035202 / 20181330022541</t>
  </si>
  <si>
    <t>ORGANIZACIÓN CLINICA DEL NORTE</t>
  </si>
  <si>
    <t>NULIDAD Y RESTABLECIMIENTO</t>
  </si>
  <si>
    <t>Calle 84B No. 40A-52 de la ciudad de Barranquilla</t>
  </si>
  <si>
    <t>304-3909675</t>
  </si>
  <si>
    <t>20182200034282 / 201813300216631</t>
  </si>
  <si>
    <t>GLADYS ROSALBA CALVO</t>
  </si>
  <si>
    <t>2017-118</t>
  </si>
  <si>
    <t>20 Circuto Laboral</t>
  </si>
  <si>
    <t>RECONOCIMENTO DE SUSTITUCION PENSIONAL Y COSTAS DEL PROCESO</t>
  </si>
  <si>
    <t>SIN INFORMACION</t>
  </si>
  <si>
    <t>DR. FRANCISCO ROCHA GUATAVA</t>
  </si>
  <si>
    <t>20182200035222/ 20181330022731</t>
  </si>
  <si>
    <t>EDILMA PEREZ RAMIREZ</t>
  </si>
  <si>
    <t>2017-919</t>
  </si>
  <si>
    <t>16 Circuto Laborla</t>
  </si>
  <si>
    <t>RECONOCIMIENTO DE SUSTITUCIÓN PENSIONAL</t>
  </si>
  <si>
    <t>CALLE 52 C No. 64-103 Bello - Antioquia</t>
  </si>
  <si>
    <t>3224212 / 3017891720</t>
  </si>
  <si>
    <t>20182200041742 / 20181330030901</t>
  </si>
  <si>
    <t>JOAQUIN EMILIO CARDONA CASTRO, WILSON MUÑOZ VALDERRAMA, LUIS FERNANDO ARCOS, MANUEL ANTONIO LORETO MIRANDA, OVIDIO DE JESUS MUÑOZ MORALES, SAMUEL DE JESUS SUAREZ LAVERDE, JOSE GABRIL CADAVID MESA, ALVARO CORSO, YOLANDA MEDINA DE LONDOÑO</t>
  </si>
  <si>
    <t>1304464 - 14947251 -   6340551 - 16248705 -  19091286 - 3445877 - 3488701 -  14990889 - 38993451</t>
  </si>
  <si>
    <t>2016-112</t>
  </si>
  <si>
    <t>36 Laboral del Circuito</t>
  </si>
  <si>
    <t>POR CONCEPTO DE LA DIFERENCIA ENTRE LO PAGADO Y LA MESADA PENSIONAL RELIQUIDADA</t>
  </si>
  <si>
    <t xml:space="preserve">CARRERA 9 No. 13-29 </t>
  </si>
  <si>
    <t>sam.abogados@gmail.com</t>
  </si>
  <si>
    <t>20182200040832 / 20181330030791</t>
  </si>
  <si>
    <t>JAVIER PONCE ANGARITA</t>
  </si>
  <si>
    <t>2016-358</t>
  </si>
  <si>
    <t>01 Circuito Admnistrativo</t>
  </si>
  <si>
    <t>PAGO DELA DIFERENCIAS DE LAS MESADAS GENERADOAS A PARTIR DEL NUEVO VALOR DE LA PENSIÓN</t>
  </si>
  <si>
    <t>CARRERA 5 No. 22-25 OFICINA 301 EDI. VIVES DE SANTA MARTA</t>
  </si>
  <si>
    <t>20182200042202 / 20181330035691</t>
  </si>
  <si>
    <t>AMAPRO SALAZAR DE QUINTERO</t>
  </si>
  <si>
    <t>2017-673</t>
  </si>
  <si>
    <t>26 Circuto Laboral</t>
  </si>
  <si>
    <t>PAGO DE LAS MESADAS PENSIONALES MAS LOS INTERESES ADEUDADOS A LA FECHA</t>
  </si>
  <si>
    <t xml:space="preserve">BARRIO JESUS MARIA OCAMPO MANZANA 8 CASA 8 DE ARMENIA QUINDIO </t>
  </si>
  <si>
    <t>7492014 / 7322826 / 3166951746</t>
  </si>
  <si>
    <t>DRA. YOLANDA EUNICE MURCIA ANDRADE</t>
  </si>
  <si>
    <t>20182200045242 / 20181330035881</t>
  </si>
  <si>
    <t>JOSE ARIEL RUBIO PULIDO</t>
  </si>
  <si>
    <t>2017-637</t>
  </si>
  <si>
    <t>04 Circuto Laboral</t>
  </si>
  <si>
    <t>PAGO DE LA PENSIÓN DE INVALIDEZ</t>
  </si>
  <si>
    <t xml:space="preserve"> CALLE 11 n. 9-51 MARIQUTA - TOL. 7 CALLE 7 No. 10-36 FACATATIVÁ</t>
  </si>
  <si>
    <t>20182200048412 / 20181330039051</t>
  </si>
  <si>
    <t>LUZ MARY LOPEZ LEON</t>
  </si>
  <si>
    <t>2017-563</t>
  </si>
  <si>
    <t>PAGO DE LA PENSIÓN CAUSADA Y LA INDEXACIÓN DE LA MISMA</t>
  </si>
  <si>
    <t>alcidesflo2010@hotmail.com</t>
  </si>
  <si>
    <t>20182200048402 / 20181330039001</t>
  </si>
  <si>
    <t>MARIA TERESA CASMACHO DE RIVERA Y MATILDE CORONEL CORONEL</t>
  </si>
  <si>
    <t>37.833.457 28.321.804</t>
  </si>
  <si>
    <t>2018-00050</t>
  </si>
  <si>
    <t>BUCARAMANGA</t>
  </si>
  <si>
    <t>06 Circuto Laboral</t>
  </si>
  <si>
    <t>PAGO Y RECONOCIMIENTO DE LAPENSION DE SOBREVIVIENTE CON SUS INTERESES</t>
  </si>
  <si>
    <t>CARRERA 15 No. 36-18 OFICINA 503 BUCARAMANGA</t>
  </si>
  <si>
    <t>aljadismejia@gmail.com</t>
  </si>
  <si>
    <t>DR. PEDRO ARIEL ARIZA PINZON</t>
  </si>
  <si>
    <t>20182200049742 / 20181330039851</t>
  </si>
  <si>
    <t>MARZO</t>
  </si>
  <si>
    <t>MARTHA HELENA VEGA ALTAHONA</t>
  </si>
  <si>
    <t>.4700133330012010025600</t>
  </si>
  <si>
    <t xml:space="preserve">EJECUTIVO </t>
  </si>
  <si>
    <t>RETROACTIVO PENSIONAL DEDES EL 20 DE OCTUBRE DE 2006</t>
  </si>
  <si>
    <t xml:space="preserve">CALLE 46 No. 11-50 BARRIO PASTRANA </t>
  </si>
  <si>
    <t>DR. LUIS ALEJANDRO MELO QUIJANO</t>
  </si>
  <si>
    <t>20182200056812 / 201813300045141</t>
  </si>
  <si>
    <t>RENE FERNANDEZ SUAREZ</t>
  </si>
  <si>
    <t>.20001000000620170045400</t>
  </si>
  <si>
    <t>VALLEDUPAR</t>
  </si>
  <si>
    <t>06 Circuto Admnistrativo</t>
  </si>
  <si>
    <t>RECONOCIMIENTO Y PAGO DE LA INDEMNIZACION SUSTITUTIVA</t>
  </si>
  <si>
    <t xml:space="preserve">CARRERA 17No. 13B-25 VALLEDUPAR </t>
  </si>
  <si>
    <t>20182200057752 / 20181330046571</t>
  </si>
  <si>
    <t>LUIS ALDEMAR GRANADA</t>
  </si>
  <si>
    <t>.76109310500220090009401</t>
  </si>
  <si>
    <t>BUENAVENTURA</t>
  </si>
  <si>
    <t>02 Circuito laboral</t>
  </si>
  <si>
    <t>RETROACTIVO PENSIONAL Y COSTAS</t>
  </si>
  <si>
    <t>CARRERA 3 No. 12-40 oficina 402</t>
  </si>
  <si>
    <t>jhonnyvaloyes@yahoo.com.co</t>
  </si>
  <si>
    <t>20182200058252 / 20181330047551</t>
  </si>
  <si>
    <t>TOMAS CIPRIANO GARCIA CERVERA</t>
  </si>
  <si>
    <t>.47001410500120170051300</t>
  </si>
  <si>
    <t>JUZGADO MUNICIPAL DE PEQUEÑAS CAUSAS LABORALES</t>
  </si>
  <si>
    <t>REEMBOLSO  DEL DESCUENTO ILEGAL DE LA INDEXACIÓN</t>
  </si>
  <si>
    <t>CALLE 29 K 4 CASA No. 21C-214 BARRIO LAURELES</t>
  </si>
  <si>
    <t>20182200058372 / 20181330047611</t>
  </si>
  <si>
    <t>AURA BOTERO DE QUINTERO</t>
  </si>
  <si>
    <t>.17001310500220170015700</t>
  </si>
  <si>
    <t>MANIZALEZ</t>
  </si>
  <si>
    <t>SUSTITUCION PENSIONAL</t>
  </si>
  <si>
    <t>CALLE 23 No. 23-16 EDI. CAJA SOCIAL OF. 904 MANIZALEZ</t>
  </si>
  <si>
    <t>20182200059362 /20181330049291</t>
  </si>
  <si>
    <t>MARIA CONCEPCIÓN VARAGAS CASTRO</t>
  </si>
  <si>
    <t>BARRANQUILLA</t>
  </si>
  <si>
    <t xml:space="preserve">JUZGADO SEGUNDO MUNICIPAL DE PEQUEÑAS CAUSAS LABORALES </t>
  </si>
  <si>
    <t>RECONCER Y PAGAR LA MESADA ADICIONAL E INDEXADA</t>
  </si>
  <si>
    <t>CALLE 37 No. 41-32 apto 311 de BARRANQUILLA, CARRERA 14F No. 47B-27 B/LLA</t>
  </si>
  <si>
    <t>DR. OSCAR LUIS JIMENEZ SANCHEZ</t>
  </si>
  <si>
    <t>20182200061992 / 20132200177020/ 20181330050151</t>
  </si>
  <si>
    <t>ROSARIO POMARES POLO  ALJADIS PACHECO PEREZ</t>
  </si>
  <si>
    <t xml:space="preserve">  26.705.781    57.411.834</t>
  </si>
  <si>
    <t>2012-00211</t>
  </si>
  <si>
    <t>01 Circuito Laboral</t>
  </si>
  <si>
    <t>PAGO DE MESADAS E INDEXACION CAUSADAS DESDE EL 1 DE ENERO DE 2017 AL 31 DE ENERO DE 2018</t>
  </si>
  <si>
    <t>CARRERA 16 NO 7 78  / CARRERA 8 No.19-63</t>
  </si>
  <si>
    <t>4103486  / 3004367617</t>
  </si>
  <si>
    <t>20182200057812 / 20181330050301</t>
  </si>
  <si>
    <t>ELMER VENGAS ZABALA - VENGAS CSÑON LTDA Y CIA - OPRADORA DE FRANQUICIA KOKORIKO LIMITADA</t>
  </si>
  <si>
    <t>93.367.237    830032210</t>
  </si>
  <si>
    <t>.11001333704020170000900</t>
  </si>
  <si>
    <t>43 ADMINISTRATIVO ORAL - BTÁ</t>
  </si>
  <si>
    <t>DECLARAR LA NULIDAD DE ACTOS ADMINSITRATIVOS Y SE HAGA EL RESTABLECIMENTO DE DERECHOS</t>
  </si>
  <si>
    <t>CALLE 138 No. 54-60 Torre 3 apto. 104 / calle 22 A Bis No. 27-80 apto 323 BOGOTÁ</t>
  </si>
  <si>
    <t>jeflorez48@gmail.com</t>
  </si>
  <si>
    <t>DR. JUAN DE LA CRUZ VANEGAS SUAREZ</t>
  </si>
  <si>
    <t>20182200063642 /  20181330051031</t>
  </si>
  <si>
    <t>JORGE ENRIQUE OCAMPO MOTENEGRO                    ORFA CERON PULICHE</t>
  </si>
  <si>
    <t>14.99.223    31.230.496</t>
  </si>
  <si>
    <t>2016-00129-00</t>
  </si>
  <si>
    <t xml:space="preserve"> CIVIL - VERBAL DECLARATIVO DE PERTENECIA</t>
  </si>
  <si>
    <t>PIENDAMO-CAUCA</t>
  </si>
  <si>
    <t>JUZGADI SEGUNDO PROMISCUO MUNICIPAL</t>
  </si>
  <si>
    <t>QUE SE DECLARE PRESCRIPCION EXTRAORDINARIA, EL DERECHO DE DOMINIO</t>
  </si>
  <si>
    <t>CARRERA 7 No. 13-06 BARRIO SAGRADA FAMILIA DE PIENDAMO - CAUCA</t>
  </si>
  <si>
    <t>316224582 / 3217587982</t>
  </si>
  <si>
    <t>20182200062202 / 20181330052271</t>
  </si>
  <si>
    <t>JOSE ELI CLAVIJO SANTIAGO</t>
  </si>
  <si>
    <t>.47001310500220130038100</t>
  </si>
  <si>
    <t>PAGO DE DIEFRENCIA PENSIONAL, INDEXACIÓN Y COSTAS</t>
  </si>
  <si>
    <t>CALLE 17 A No. 30-65 BARRIO SANTA</t>
  </si>
  <si>
    <t>20182200068482 / 20181330054951</t>
  </si>
  <si>
    <t>GUILLERMO ENRIQUE VELEZ ARANGO</t>
  </si>
  <si>
    <t>.05001333301020180008000</t>
  </si>
  <si>
    <t>10 ADMINISTRATIVO</t>
  </si>
  <si>
    <t>REPARACION DIRECTA - DAÑOS: MATERIALES, INMATERIALES. ALAVIDA DE RELACION Y MORAL</t>
  </si>
  <si>
    <t>CALLE 50 No. 53-44 of. 604 ed. Maria Victiria - MEDELLIN</t>
  </si>
  <si>
    <t>5119693 / 3103820835</t>
  </si>
  <si>
    <t>20182200062212 / 20181330055101</t>
  </si>
  <si>
    <t>ISMAEL ANGEL AGAMEZ ORTIZ</t>
  </si>
  <si>
    <t>2014-376</t>
  </si>
  <si>
    <t>06 Circuito Laboral</t>
  </si>
  <si>
    <t>REAJUSTE LEGAL YLAS MESADAS ADICIONALES A PARTIR DEL 14 DE MARZO DEL 2009</t>
  </si>
  <si>
    <t>CARRERA 5B No. 1A-24</t>
  </si>
  <si>
    <t>DR. ELIAS ENRIQUE CABELLO ALVAREZ</t>
  </si>
  <si>
    <t>20182200070472 / 20181330055971</t>
  </si>
  <si>
    <t>ROSA BARRAGAN ESCANDON BARRAGAN</t>
  </si>
  <si>
    <t>2017-269</t>
  </si>
  <si>
    <t>03 Circuito Laboral</t>
  </si>
  <si>
    <t>TRANSVERSAL 9 No. 19-04 BARRIO JUAN XIII, FUNDACIÓN MAGADALENA</t>
  </si>
  <si>
    <t>3003020969 / 3215036523</t>
  </si>
  <si>
    <t>20182200071582 / 20181330061241</t>
  </si>
  <si>
    <t>EPIFANIO GIL ARROYO</t>
  </si>
  <si>
    <t>2017-693</t>
  </si>
  <si>
    <t>RECONOCIENTO DE LA PENSION PLENA</t>
  </si>
  <si>
    <t>20182200073602 / 20181330062941</t>
  </si>
  <si>
    <t>RAFAEL CALIXTO CANCHANO MUÑOZ</t>
  </si>
  <si>
    <t>.11001310502420170058600</t>
  </si>
  <si>
    <t>24 Circuito Laboral</t>
  </si>
  <si>
    <t>CARRERA 11 B No. 3-08 SUR -BTÁ</t>
  </si>
  <si>
    <t>luan63co@hotmail.com</t>
  </si>
  <si>
    <t>20182200074202 / 20181330062841</t>
  </si>
  <si>
    <t>PEDRO LINO RODRIGUEZ RIOS</t>
  </si>
  <si>
    <t>2017-568</t>
  </si>
  <si>
    <t>27 Circuito Laboral</t>
  </si>
  <si>
    <t>RECONOCIMIENTO Y PAFO REAJUSTES PENSIONALES LEY 6 DE 1992 Y DTO. 2108 DE 1992</t>
  </si>
  <si>
    <t>CARRERA 7 No. 10-36 FACATATIVA</t>
  </si>
  <si>
    <t>20182200074212 / 20181330062881</t>
  </si>
  <si>
    <t>ABRIL</t>
  </si>
  <si>
    <t>ELISA PAULINA PARIAS LOSPEZ</t>
  </si>
  <si>
    <t>2017-542</t>
  </si>
  <si>
    <t>12 Circuito Laboral</t>
  </si>
  <si>
    <t>RECONOCIMIENTO PENSION SOBREVIIENTE</t>
  </si>
  <si>
    <t>CALLE 152 A No. 54-80 TORRE 4 APTO 301 BTA</t>
  </si>
  <si>
    <t>arodriguez.abg@gmail.com</t>
  </si>
  <si>
    <t>20182200084112 / 20181330068171</t>
  </si>
  <si>
    <t>RAMON BOTELLO RODRIGUEZ</t>
  </si>
  <si>
    <t>201800018.</t>
  </si>
  <si>
    <t>19 Circuito Laboral</t>
  </si>
  <si>
    <t>INDEMNIZACIÓN SUSTITUTIVA Y COSTAS</t>
  </si>
  <si>
    <t>AVENIDA JIMENEZ No. 4-90 OFI. 201</t>
  </si>
  <si>
    <t>20182200085802 /20181330068031</t>
  </si>
  <si>
    <t>FRANCISCA OLIVA CASTILLO MANSO</t>
  </si>
  <si>
    <t>P-0614-2017</t>
  </si>
  <si>
    <t>15 Circuito Laboral</t>
  </si>
  <si>
    <t>CARRRERA 5 No. 10-63 OFICINA 813 ED. COLSEGUROS</t>
  </si>
  <si>
    <t>3960394 / 3960862</t>
  </si>
  <si>
    <t>20182200086642 / 20181330069011</t>
  </si>
  <si>
    <t>DIRECCION TERRITORIAL DE SALUD DE CALDAS</t>
  </si>
  <si>
    <t>800114312-5</t>
  </si>
  <si>
    <t>.25000232700020110022000</t>
  </si>
  <si>
    <t>CUNDINAMARCA</t>
  </si>
  <si>
    <t>Tribunal  administrativo de Cundinamarca Seccion Cuarta</t>
  </si>
  <si>
    <t>Calle 49 No. 26 — 46 de la ciudad
de Manizales departamento de Caldas</t>
  </si>
  <si>
    <t>2830387 /3802111</t>
  </si>
  <si>
    <t>20182200089322 / 20181330070291</t>
  </si>
  <si>
    <t>OPERADORA AVICOLA COLOMBIA SAS</t>
  </si>
  <si>
    <t>.11001333703920180001900</t>
  </si>
  <si>
    <t>39 ADMINISTRATIVO DE BOGOTÁ</t>
  </si>
  <si>
    <t xml:space="preserve">CARRERA 48 No. 27 A sur-89. ENVIGADO (ANT.) </t>
  </si>
  <si>
    <t>20182200090062 / 20181330072691</t>
  </si>
  <si>
    <t>.11001310503720180014900</t>
  </si>
  <si>
    <t>37 Circuito Laboral</t>
  </si>
  <si>
    <t>RECONOCIMENTO Y PAGO DE LA PENSION DE JUBILACIÓN CONVENCIONAL INDEXADA</t>
  </si>
  <si>
    <t>CALLE 39 F SUR No. 68-33 BTÁ</t>
  </si>
  <si>
    <t>20182200092672 / 20181330073691</t>
  </si>
  <si>
    <t>JOSE IGNACIO CORTES MMORENO</t>
  </si>
  <si>
    <t>.11001310503720180015000</t>
  </si>
  <si>
    <t>38 Circuito Laboral</t>
  </si>
  <si>
    <t xml:space="preserve">RECONOCIMENTO Y PAGO DE LA PENSION DE JUBILACIÓN </t>
  </si>
  <si>
    <t>CARRERA 20 No. 11-57 BARRIO EL LLANITO FACATATIVÁ</t>
  </si>
  <si>
    <t>20182200092662 / 20181330073511</t>
  </si>
  <si>
    <t>JHON JAIRO SANDOVAL RODRIGUEZ</t>
  </si>
  <si>
    <t>2017-00127-00</t>
  </si>
  <si>
    <t>JUZGADO SEGUNDO PROMISCUO MUNICIPAL</t>
  </si>
  <si>
    <t>CALLE 7 No. 4-24 BARRIO ROSARIO DE PIENDAMO - CAUCA</t>
  </si>
  <si>
    <t>20182200093792 / 20181330073841</t>
  </si>
  <si>
    <t>MARIA ROSMIRA GALLEGO</t>
  </si>
  <si>
    <t>.05001310500820170052700</t>
  </si>
  <si>
    <t>08 Circuito Laboral</t>
  </si>
  <si>
    <t>PAGO DE PENSION DE SOBREVIVIENTE</t>
  </si>
  <si>
    <t>DIAGONAL 55 AV. 37-41 OFICINA 303 BELLO ANTIOQUIA</t>
  </si>
  <si>
    <t>20182200092952 / 20181330073911</t>
  </si>
  <si>
    <t>SONIA ISABEL GARCIA MANGA</t>
  </si>
  <si>
    <t>.47001310500220110007000</t>
  </si>
  <si>
    <t>02 Circuito Laboral</t>
  </si>
  <si>
    <t>CUMPLIMINETO DE LAS PROVIDENCIAS MAS COSTAS</t>
  </si>
  <si>
    <t xml:space="preserve">  CALLE 18 Nº 11B-56 BARRIO LA VICTORIA</t>
  </si>
  <si>
    <t>20182200094092 / 20181330074751</t>
  </si>
  <si>
    <t>MERCEDES CANTOR REYES</t>
  </si>
  <si>
    <t>2017-00268-00</t>
  </si>
  <si>
    <t>PUERTO BERRIO ANTIOQUIA</t>
  </si>
  <si>
    <t>Juzgado Laboral</t>
  </si>
  <si>
    <t>CARRERA 7 No. 46-12 oficina 201 puerto berrio</t>
  </si>
  <si>
    <t>20182200097772 / 20181330077811</t>
  </si>
  <si>
    <t>LEONCIO VASQUEZ MARTINEZ</t>
  </si>
  <si>
    <t>.110013105021220180002700</t>
  </si>
  <si>
    <t>21 Circuito Laboral</t>
  </si>
  <si>
    <t>RECONOCIMIENTO DE LA PENSION SANCION</t>
  </si>
  <si>
    <t>20182200097722 / 20181330077961</t>
  </si>
  <si>
    <t>CARLOS CASTILLO SOLARTE</t>
  </si>
  <si>
    <t>2017-396</t>
  </si>
  <si>
    <t xml:space="preserve">05 Circuito - Laboral </t>
  </si>
  <si>
    <t>INDEXACON DE LA PRIMERA MENSADA PENSIONAL</t>
  </si>
  <si>
    <t>TRANSVERSAL 26 No. 4E-32 PALMIRA-VALLE.</t>
  </si>
  <si>
    <t>20182200097932 / 20181330079091</t>
  </si>
  <si>
    <t>ORLANDO ANTONIO ESCUDERO JIMENEZ</t>
  </si>
  <si>
    <t>.23-001-33-33-001-2014-00265</t>
  </si>
  <si>
    <t>MONTERIA</t>
  </si>
  <si>
    <t>JUZGADO PRIMERO ADMNISTRATIVO DE MONTERIA</t>
  </si>
  <si>
    <t>INDEMNIZACIÓN SUSTITUTIVA DE LA PENSION DE VEJEZ</t>
  </si>
  <si>
    <t>CALLE 21 No. 11-03, BARRIO LA JULIA DE MONTERIA</t>
  </si>
  <si>
    <t>DRA. YUDY ZAMIRA HENAO GUTIERREZ</t>
  </si>
  <si>
    <t>20182200100772 / 20181330079991</t>
  </si>
  <si>
    <t>CARLOS ALBERTO REINA ACEVEDO</t>
  </si>
  <si>
    <t>2018-0145</t>
  </si>
  <si>
    <t>13 Circuito Laboral</t>
  </si>
  <si>
    <t>CALLE 13 No. 9-80 SANTA MARTA</t>
  </si>
  <si>
    <t>20182200102142 / 20181330081011</t>
  </si>
  <si>
    <t>ANA JOAQUINA BARRERA TORRES</t>
  </si>
  <si>
    <t>2018-191</t>
  </si>
  <si>
    <t>32 Circuito Laboral</t>
  </si>
  <si>
    <t>CALLE 13 No. 6-58 SANTA RITA FACATATIVA</t>
  </si>
  <si>
    <t>cirsmontero2008@hotmail.com</t>
  </si>
  <si>
    <t>20182200099052 / 20181330080241</t>
  </si>
  <si>
    <t>ANA GABRIELA LONDOÑO</t>
  </si>
  <si>
    <t>2016-185</t>
  </si>
  <si>
    <t>PAGO DE INTERESES MORATORIOA</t>
  </si>
  <si>
    <t>20182200105722/ 20181330084041</t>
  </si>
  <si>
    <t>MAYO</t>
  </si>
  <si>
    <t>MARIA DOLORES GONZALEZ GAVIRIA</t>
  </si>
  <si>
    <t>2018-00039</t>
  </si>
  <si>
    <t>Circuito Laboral</t>
  </si>
  <si>
    <t>CORREGIMIENTO LA SIERRA, BARRIO EL CARMELO No. 20-77</t>
  </si>
  <si>
    <t>3206174279 / 3147872723</t>
  </si>
  <si>
    <t>20182200115452 / 20181330088081</t>
  </si>
  <si>
    <t>ANA FELIZA RAMOS SHUERY</t>
  </si>
  <si>
    <t>.76001310501420180000400</t>
  </si>
  <si>
    <t>14 Circuito Laboral</t>
  </si>
  <si>
    <t>CARRERA 10 BIS No. 64-32 BARRIO LARIVERA - CALI</t>
  </si>
  <si>
    <t>3136833468/3167148786</t>
  </si>
  <si>
    <t>20182200118492 / 20181330089351</t>
  </si>
  <si>
    <t>BLANCA EMMA TRIANA DE VELASQUEZ</t>
  </si>
  <si>
    <t>.11001310502220170046900</t>
  </si>
  <si>
    <t>22 Circuito Laboral</t>
  </si>
  <si>
    <t>CARRERA 11 No 7B- 48 BRR ZAMBRANO</t>
  </si>
  <si>
    <t>20182200119382 / 20181330089401</t>
  </si>
  <si>
    <t>MARTHA PRIETO AVELLA</t>
  </si>
  <si>
    <t>.110013105023201800092</t>
  </si>
  <si>
    <t xml:space="preserve">23 Cicuito Laboral </t>
  </si>
  <si>
    <t>CALLE 148 No. 101-10 APTO. 702 TORRE B -BOGOTA</t>
  </si>
  <si>
    <t>3138700929 / 3203682912</t>
  </si>
  <si>
    <t>20182200119362 / 20181330089451</t>
  </si>
  <si>
    <t>CARLOS GONZALEZ RAMIREZ</t>
  </si>
  <si>
    <t>.11001310502220160061100</t>
  </si>
  <si>
    <t>CARRERA 7 No. 5-07 VILLAVIEJA HUILA</t>
  </si>
  <si>
    <t>20182200119372 / 20181330089461</t>
  </si>
  <si>
    <t>LUZ AMPARO GARCIA BUTRAGO</t>
  </si>
  <si>
    <t>2017-01165</t>
  </si>
  <si>
    <t>CARRERA 78 No- 3A-46 PISO 3 MEDELLIN</t>
  </si>
  <si>
    <t>20182200120642 / 20181330090221</t>
  </si>
  <si>
    <t>JOSE MARIO OLAYA CASTILLO</t>
  </si>
  <si>
    <t>2018-00076</t>
  </si>
  <si>
    <t xml:space="preserve">Circuito Laboral </t>
  </si>
  <si>
    <t xml:space="preserve">CARRERA 4 No. 6-22 PUERTO  BERRIO </t>
  </si>
  <si>
    <t>2018220012372 / 20181330092911</t>
  </si>
  <si>
    <t>RUBY STELLA VASQUEZ ZAPATA</t>
  </si>
  <si>
    <t>2018-00101</t>
  </si>
  <si>
    <t xml:space="preserve">CARRERA 4 No. 4-26 PUERTO  BERRIO </t>
  </si>
  <si>
    <t>3122533230 / 8333438</t>
  </si>
  <si>
    <t>20182200123252 / 20181330092991</t>
  </si>
  <si>
    <t>JOSE DOLORES FLOREZ BADILLO</t>
  </si>
  <si>
    <t>2018-176</t>
  </si>
  <si>
    <t>CALLE 12 A NO. 7-43 BARRIO ALVARO PAYARES PRIMERA ETAPA AGUICHICA - CASER</t>
  </si>
  <si>
    <t>20182200123752 / 20181330093131</t>
  </si>
  <si>
    <t>ALFONSO MIGUEL  VALENCIA RODRIGUEZ</t>
  </si>
  <si>
    <t>2018-142</t>
  </si>
  <si>
    <t>MANZANA 2, CASA NO. 05 BARRIO EL PANDO SANTA MARTA</t>
  </si>
  <si>
    <t>20182200123742 / 20181330093201</t>
  </si>
  <si>
    <t>TOMAS  CASTILLO ALMEIDA Y OTRO</t>
  </si>
  <si>
    <t>2017-129</t>
  </si>
  <si>
    <t>4 Circuito Laboral</t>
  </si>
  <si>
    <t>CARRERA 16 No. 53D-54</t>
  </si>
  <si>
    <t>20182200124602 / 20181330093571</t>
  </si>
  <si>
    <t>UNIDAD MEDICA ODONTOLOGICA SANA LTDA</t>
  </si>
  <si>
    <t>2017-128</t>
  </si>
  <si>
    <t>CIVIL</t>
  </si>
  <si>
    <t>13 Civil del Circuito</t>
  </si>
  <si>
    <t>PAGAR SOLIDARIAMENTE POR LA PRESTACION DEL SERVCIO DE SALUD</t>
  </si>
  <si>
    <t>CALLE 22 No.22-19 BARRIO JARDIN DE SANTA MARTA</t>
  </si>
  <si>
    <t>nasayo@hotmail.com</t>
  </si>
  <si>
    <t>2018220015302 - 20182200133862 / 20181330094641</t>
  </si>
  <si>
    <t>MARIA SHIRLEY GARCIA DE RIVERA</t>
  </si>
  <si>
    <t>P-0117-2018</t>
  </si>
  <si>
    <t xml:space="preserve">CALLE 50 No.80-38 CALI </t>
  </si>
  <si>
    <t>20182200127342 / 20181330096561</t>
  </si>
  <si>
    <t>GABRIEL VASQUEZ PAZ</t>
  </si>
  <si>
    <t>2018-181</t>
  </si>
  <si>
    <t>ACCION EJECUTIVA</t>
  </si>
  <si>
    <t>IBAGUE</t>
  </si>
  <si>
    <t xml:space="preserve">12 Administrativo </t>
  </si>
  <si>
    <t>PAGO DE PENSION E INDEXACIÓN</t>
  </si>
  <si>
    <t>CALE 12 No.2-43 PISO 2</t>
  </si>
  <si>
    <t>20182200129812 / 20181330097941</t>
  </si>
  <si>
    <t>ZABULON RAMIREZ BETANCUR</t>
  </si>
  <si>
    <t>2018-228</t>
  </si>
  <si>
    <t>7 Circuito Laboral</t>
  </si>
  <si>
    <t>PAGO INDEXADO DE LAPENSION DE VEJEZ</t>
  </si>
  <si>
    <t>CALLE 12 N. 6-56 OFICINA 320 EDI. GUTIERREZ DE CALI</t>
  </si>
  <si>
    <t>20182200130222 / 20181330098281</t>
  </si>
  <si>
    <t>HOSPITAL MILITAR CENTRAL</t>
  </si>
  <si>
    <t>830.040.256-0</t>
  </si>
  <si>
    <t>.25000233700020150089400</t>
  </si>
  <si>
    <t>TRIBUNAL ADMINISTRATIVO SECCION CUARTA</t>
  </si>
  <si>
    <t>DECLARAR LA NULIDAD DE LOS ACTOS ADMINISITRATIVOS DEL COBRO COACTIVO</t>
  </si>
  <si>
    <t>TRANSVERSAL 3 N. 49-00 BOGOTÁ</t>
  </si>
  <si>
    <t>20182200132632 /20182200129012 / 20181330099711</t>
  </si>
  <si>
    <t>ESNEDA AMAPRO ZAPATA GALLEGO</t>
  </si>
  <si>
    <t>.05001310501220180020800</t>
  </si>
  <si>
    <t>DIAGONAL 59 No. 38-90 MANZANA 1 BLQ. 10 APTO.116 BELLO ANTIOQUIA</t>
  </si>
  <si>
    <t>20182200132512 / 20181330099971</t>
  </si>
  <si>
    <t>ROSA ELENA SIERRA VDA. DE GIRALDO</t>
  </si>
  <si>
    <t>36 Circuito Laboral</t>
  </si>
  <si>
    <t>CARRERA 50 A No. 174B-66 BLQ. 7 INT. 104 PLAZA BAVIERA III-BOGOTÁ</t>
  </si>
  <si>
    <t>20182200134692 / 20181330100701</t>
  </si>
  <si>
    <t>MARINO REYES</t>
  </si>
  <si>
    <t>2018-238</t>
  </si>
  <si>
    <t>1 Circuito Laboral</t>
  </si>
  <si>
    <t>CARRERA 7 B N. 82-62 BARRIO ALFONSO LOPEZ PRIEMRA ETAPA DE CALI</t>
  </si>
  <si>
    <t>20183440003372 / 20181330101201</t>
  </si>
  <si>
    <t>ANGEL EDUARDO DIAGO ORDOÑEZ</t>
  </si>
  <si>
    <t>.11001310503220180025000</t>
  </si>
  <si>
    <t>RETROACTIVO PENSIONAL</t>
  </si>
  <si>
    <t>CARRERA 50 No. 151-20 BOGOTÁ (CUND.)</t>
  </si>
  <si>
    <t>20182200136492 / 20181330104341</t>
  </si>
  <si>
    <t>JUNIO</t>
  </si>
  <si>
    <t>JORGE ELICER RIOS</t>
  </si>
  <si>
    <t>2017-0794</t>
  </si>
  <si>
    <t>PAGO DE DIFERENCIAS DE LA MESAD PENSIONAL CON SU INDEXACIÓN</t>
  </si>
  <si>
    <t>CALLE 136 No. 118-57 barrio Suba Tibabuyes -BOGOTA</t>
  </si>
  <si>
    <t>20182200146812 / 20181330108331</t>
  </si>
  <si>
    <t>JOSE ORLANDO FORERO CARRILLO</t>
  </si>
  <si>
    <t>.11001310501220180027200</t>
  </si>
  <si>
    <t xml:space="preserve">PAGO DE LA PENSION CAUSADA </t>
  </si>
  <si>
    <t>20182200146782 / 20181330108381</t>
  </si>
  <si>
    <t>JOSE HERNANDO VARGAS GONZALEZ</t>
  </si>
  <si>
    <t>2018-00054</t>
  </si>
  <si>
    <t>3 Circuito Laboral</t>
  </si>
  <si>
    <t>CALLE 46 NO. 33A-14 MANIZALEZ</t>
  </si>
  <si>
    <t>20182200147782 / 20181330108451</t>
  </si>
  <si>
    <t>MARIA SUSANA MONTOYA BETANCUR</t>
  </si>
  <si>
    <t>2018-199</t>
  </si>
  <si>
    <t>6 Circuito Laboral</t>
  </si>
  <si>
    <t xml:space="preserve">RELIQUIDACIÓN DE LA PRIMERA MESADA PENSIONAL Y DIFERENCIAS PENSIONALES </t>
  </si>
  <si>
    <t>20182200148752 / 20181330108941</t>
  </si>
  <si>
    <t>JOSE FERNANDO GOMEZ ZULUAGA</t>
  </si>
  <si>
    <t>2018-150</t>
  </si>
  <si>
    <t>20182200148742 / 20181330108981</t>
  </si>
  <si>
    <t>JESUS ANTONIO JIMENEZ AGUIRRE</t>
  </si>
  <si>
    <t>2018-00058</t>
  </si>
  <si>
    <t>LA DORADA - CALDAS</t>
  </si>
  <si>
    <t>2 Civil</t>
  </si>
  <si>
    <t>RELIQUIDACIÓN DE PENSION DE VEJEZ</t>
  </si>
  <si>
    <t>CARRERA 3 No. 12-05 OFI. 202 LA DORADA</t>
  </si>
  <si>
    <t>cristianbuitrago@buitragoyasociados.com</t>
  </si>
  <si>
    <t>20182200149322 / 20181330109981</t>
  </si>
  <si>
    <t>PABLO EMILIO CORTES JORGE ARTURO SOTELO EVELIO CABEZAS BARON CARLOS ANTONIO VALENCIA ZULETA        ANGEL ALBERTO VALDEZ NUÑEZ FRANCISCO  TOLEDO EBRAHT</t>
  </si>
  <si>
    <t>10.159.247  505.290 14.201.509  3.608.998 3.045.683 2.608.982</t>
  </si>
  <si>
    <t>2018-169</t>
  </si>
  <si>
    <t>10 Circuito Laboral</t>
  </si>
  <si>
    <t>PENSIÓN DE VEJEZ CONVENCIONAL INDEXADA</t>
  </si>
  <si>
    <t>AVENIDA JIMENEZ No. 4-90 OFI. 402</t>
  </si>
  <si>
    <t>20182200150022 / 20181330110221</t>
  </si>
  <si>
    <t>MARGARITA CASTILLO GODOY</t>
  </si>
  <si>
    <t>2018-0033</t>
  </si>
  <si>
    <t>CARRERA 19 No. 22-14 BARRIO GAITAN - GIRARDOT</t>
  </si>
  <si>
    <t>20182200150012 / 20181330110321</t>
  </si>
  <si>
    <t>JAIRO LEON GALARZA MONDRAGON</t>
  </si>
  <si>
    <t>.76001310501820170036300</t>
  </si>
  <si>
    <t>INDEXACIÓN DE LA PRIMERA MESADA PENSIONAL</t>
  </si>
  <si>
    <t>CARRERA 9 No. 5A-29 BARRIO UNIDOS -MIRANDA -CAUCA</t>
  </si>
  <si>
    <t>20182200149582 / 20181330110351</t>
  </si>
  <si>
    <t>MARIA LEONOR DIAZ</t>
  </si>
  <si>
    <t>.76001310501820170057300</t>
  </si>
  <si>
    <t>CARRERA 5 No. 10-63 OFI. 827 ED. COLSEGUROS</t>
  </si>
  <si>
    <t>20182200151362 / 20181330110421</t>
  </si>
  <si>
    <t>RAMON EMILIO LORA MELENDEZ</t>
  </si>
  <si>
    <t>2016-00382</t>
  </si>
  <si>
    <t>30 Circuito Laboral</t>
  </si>
  <si>
    <t xml:space="preserve">  CLL 60 No. 7W-69 BRR MUTIS</t>
  </si>
  <si>
    <t>6449316-3173269913</t>
  </si>
  <si>
    <t>201822001553920/ 20184100056473 / 20181330112801</t>
  </si>
  <si>
    <t xml:space="preserve">JESUS ANGARITA NAVARRO </t>
  </si>
  <si>
    <t>2018-090</t>
  </si>
  <si>
    <t>PAGO DE PENSIÓN CAUSADA</t>
  </si>
  <si>
    <t>CARREAR 68 A No. 23-47</t>
  </si>
  <si>
    <t>20182200155422 / 20181330112941</t>
  </si>
  <si>
    <t>MARIA INOCENCIA GIL RENDON</t>
  </si>
  <si>
    <t>2016-00705</t>
  </si>
  <si>
    <t>PAGO DE RETROACTIVA</t>
  </si>
  <si>
    <t>CALLE 7 No. 15-41 GIRARDOTA-ANTIOQUIA</t>
  </si>
  <si>
    <t>20182200158342 / 20181330116691</t>
  </si>
  <si>
    <t>WIGBERTO QUIROGA CABRERA</t>
  </si>
  <si>
    <t>2016-372</t>
  </si>
  <si>
    <t>34 Circuito Laboral</t>
  </si>
  <si>
    <t>20182200160412 / 20181330117801</t>
  </si>
  <si>
    <t>JOSE DEL CARMEN QUINTERO RUIZ</t>
  </si>
  <si>
    <t>2017-0293</t>
  </si>
  <si>
    <t>CALLE 87 No. 95-41 INT. 106 SUBA-BTÁ</t>
  </si>
  <si>
    <t>20182200161432 / 20181330117871</t>
  </si>
  <si>
    <t>IRIS DEL CARMEN NARANJO FLOREZ</t>
  </si>
  <si>
    <t>2017-0386</t>
  </si>
  <si>
    <t>CARRERA 25 No. 7-46 FUNDACIÓN-MAGDALENA</t>
  </si>
  <si>
    <t>20182200161412/ 20181330117931</t>
  </si>
  <si>
    <t>FRANCISCA PEÑA RODRIGUEZ</t>
  </si>
  <si>
    <t>2017-0580</t>
  </si>
  <si>
    <t>MANZANA 45, CASA 14, CIUDADELA 29 DE JULIO -SANTA MARTA</t>
  </si>
  <si>
    <t>20182200161442 / 20181330117991</t>
  </si>
  <si>
    <t>GIL MARIA MOTTA FLOREZ</t>
  </si>
  <si>
    <t>2018-055</t>
  </si>
  <si>
    <t>09 Circuito Laboral</t>
  </si>
  <si>
    <t>RELIQUIDACIÓN REVISION,  IDEXACION O REAJUSTE PENSIONAL</t>
  </si>
  <si>
    <t>CARRERA 53D BIS No. 174B-66 7 INT. 104 PALZABAVIERA III BOGOTÁ</t>
  </si>
  <si>
    <t>20182200161262 / 20181330118011</t>
  </si>
  <si>
    <t>MARTIN ALBERTO TABARES AGUILAR</t>
  </si>
  <si>
    <t>2017-416</t>
  </si>
  <si>
    <t>05 Circuito Laboral</t>
  </si>
  <si>
    <t>calle 113 No. 64C-17 MEDELLIN</t>
  </si>
  <si>
    <t>20182200161452 / 20181330118131</t>
  </si>
  <si>
    <t>JULIO PADILLA BATISTA</t>
  </si>
  <si>
    <t>2015-022</t>
  </si>
  <si>
    <t>CARTAGENA</t>
  </si>
  <si>
    <t>07 Circuito Laboral</t>
  </si>
  <si>
    <t>RELIQUIDACION DE LA PENSION DE VEJEZ</t>
  </si>
  <si>
    <t>BARRIO BLAS DE LEZO MZ. 37 LOTE 5 ETAPA 4 CARTAGENA</t>
  </si>
  <si>
    <t>20182200162402 / 20181330121481</t>
  </si>
  <si>
    <t>JOSE ABACU VERA BARONA Y OTROS</t>
  </si>
  <si>
    <t>2018-057</t>
  </si>
  <si>
    <t xml:space="preserve">EJECUTIVO ESPECIAL LABORAL POR SUCESORES PROCESALES DE DABEIBA BARONA DE VERA C.C. 29.561.350, POR SUSTITUCION PENSIONAL </t>
  </si>
  <si>
    <t>CARRERA 102 No. 21-170, BARRIO VALLE DE LILI DE CALI-VALLE</t>
  </si>
  <si>
    <t>20183440004122 / 20181330123211</t>
  </si>
  <si>
    <t>JAIME ENRIQUE RUIZ MEDINA</t>
  </si>
  <si>
    <t>2018-065</t>
  </si>
  <si>
    <t>33 Circuito Laboral</t>
  </si>
  <si>
    <t>20182200167152 / 20181330123331</t>
  </si>
  <si>
    <t xml:space="preserve">MURIEL ELENA LOPEZ PRADA </t>
  </si>
  <si>
    <t>2017-163</t>
  </si>
  <si>
    <t>EJECUTIVO</t>
  </si>
  <si>
    <t>04 ADMNISTRATIVO</t>
  </si>
  <si>
    <t>CAPITAL INDEXADO, MAS LOS INTERESES MORATORIOS GENRADOS EN EL ART. 177 DE. C.C.A.</t>
  </si>
  <si>
    <t>BARRIO ESPAÑA CALLE SEVILLA No. 27-51</t>
  </si>
  <si>
    <t>3004530537 /6643121</t>
  </si>
  <si>
    <t>20182200167852 / 20181330123411</t>
  </si>
  <si>
    <t>JULIO</t>
  </si>
  <si>
    <t>EMIRO ALFONSO GOMEZ</t>
  </si>
  <si>
    <t>2018-0309</t>
  </si>
  <si>
    <t>28 Circuito Laboral</t>
  </si>
  <si>
    <t>RECONOCIMIENTO DE LA PENSION  DE VEJEZ INDEXADA</t>
  </si>
  <si>
    <t>CALLE 3 No. 1B-55 PUERTO PARRA -SANTANDER</t>
  </si>
  <si>
    <t>20182200170882/ 20181330124051</t>
  </si>
  <si>
    <t>SALOMON RONDON GALINDO</t>
  </si>
  <si>
    <t>2018-00116</t>
  </si>
  <si>
    <t>RELIQUIDACIÓN Y PAGO DE LA PENSIÓN CONVENCIONAL</t>
  </si>
  <si>
    <t>CALLE 94 No. 15-32 OFICINA 601</t>
  </si>
  <si>
    <t>20182200172872 / 20181330125781</t>
  </si>
  <si>
    <t>OLGA MAGNOLIA CHOQUE MENDOZA</t>
  </si>
  <si>
    <t>2018-0339</t>
  </si>
  <si>
    <t>CALLE 33 A No. 41-10 APTO. 201 BUCARAMANGA</t>
  </si>
  <si>
    <t>20182200172052 / 20181330125881</t>
  </si>
  <si>
    <t>GLORIA INES OSORIO Y OTROS</t>
  </si>
  <si>
    <t>2017-0499</t>
  </si>
  <si>
    <t>PAGO DE PENSION SUSTITUTIVA, MAS INTERESES MORATORIOS Y COSTAS</t>
  </si>
  <si>
    <t xml:space="preserve"> CARRERA 12 No. 26 62 BARRIO SANTA BARBARA</t>
  </si>
  <si>
    <t>20182200173862 / 20181330127821</t>
  </si>
  <si>
    <t>SANTANA GOMEZ NARVAEZ</t>
  </si>
  <si>
    <t>2018-0168</t>
  </si>
  <si>
    <t>PAGO DE LA PENSION CAUSADA INDEXACIÓN DE SU PENSION PLENA</t>
  </si>
  <si>
    <t>CALLE 10 A No. 16A-04 AGUACHICA - CESAR</t>
  </si>
  <si>
    <t>20182200180602 / 20181330131031</t>
  </si>
  <si>
    <t>ABSALON GUZMAN HIDALGO</t>
  </si>
  <si>
    <t>2018-0362</t>
  </si>
  <si>
    <t>REJAUSTE PENSIONAL E INDEXACIÓN DE LA MISMA</t>
  </si>
  <si>
    <t>CARRERA 2 SUR No. 6-58 BARRIO SANTA ROSITA - FACATATIVA</t>
  </si>
  <si>
    <t>3144216549 / 8427137</t>
  </si>
  <si>
    <t>20182200180612 / 20181330131191</t>
  </si>
  <si>
    <t>HEDY NANCI ERAZO ESTUPIÑAN</t>
  </si>
  <si>
    <t>2018-00044</t>
  </si>
  <si>
    <t>PASTO -NARIÑO</t>
  </si>
  <si>
    <t>3 ADMINISTRATIVO</t>
  </si>
  <si>
    <t>RESPARACION DIRECTA POR NEGLIGENCIA MEDICA POR FALLA DEL SERVICIO MEDICO ASISTENCIAL</t>
  </si>
  <si>
    <t>CALLE MOSQUERA No. 4B-36 SEGUNDO PISO EN TUMACO</t>
  </si>
  <si>
    <t>3188702117 / 7275804</t>
  </si>
  <si>
    <t>20182200180712 / 20181330131581</t>
  </si>
  <si>
    <t>FERNANDO ARTURO ELIAS HERNANDEZ</t>
  </si>
  <si>
    <t>2018-389</t>
  </si>
  <si>
    <t>PAGAR LAS DIFERENCIAS PENSIONALES CAUSADAS DESDE EL 19 DE ENERO DE 2009 MAS COSTAS</t>
  </si>
  <si>
    <t>CARRERA 7 N°8 -37 BOGOTA</t>
  </si>
  <si>
    <t>20182200184162 / 20181330135451</t>
  </si>
  <si>
    <t xml:space="preserve">JOAQUIN ALONSO GOMEZ SUAREZ  </t>
  </si>
  <si>
    <t>2018-0172</t>
  </si>
  <si>
    <t>25 Circuito Laboral</t>
  </si>
  <si>
    <t>RECONOCIMIENTO Y PAGO DE LA PENSIÓN RESTRINGIDA DE JUBILACIÓN</t>
  </si>
  <si>
    <t>CARRERA 72 No. 98-20, EN LA CIUDAD DE MEDELLIN</t>
  </si>
  <si>
    <t>20182200183262 / 20181330135561</t>
  </si>
  <si>
    <t>RAFAEL NOLASCO PALACIO ORTIZ</t>
  </si>
  <si>
    <t>2018-0202</t>
  </si>
  <si>
    <t>RECONOCER EL PAGO DE LA PENSIÓN DE VEJEZ CONVENCIONAL IDEXADA</t>
  </si>
  <si>
    <t>CARRERA 19 No. 26B-65 EN SANTA MARTA</t>
  </si>
  <si>
    <t>20182200183272/ 20181330135951</t>
  </si>
  <si>
    <t>HECTOR MANUEL PADILLA NIETO</t>
  </si>
  <si>
    <t>CARRERA 10 No. 2-09 BARRIO CIUDADELA EN CHIRIGUANA CESAR</t>
  </si>
  <si>
    <t>JOSE ANTONIO OVIEDO GUZMAN</t>
  </si>
  <si>
    <t>CARRERA 1 A No. E 16-17 ESPINAL TOLIMA</t>
  </si>
  <si>
    <t>LACIDES OROZCO DE LA ROSA</t>
  </si>
  <si>
    <t>AVENIDA JIMENEZ No. 4-90 BOGOTÁ</t>
  </si>
  <si>
    <t>RICARDO MOLANO</t>
  </si>
  <si>
    <t xml:space="preserve">CARRERA 14 A No. 29-65 BARRIO ANTONIO ANRIÑO EN IBAGUE </t>
  </si>
  <si>
    <t>JESUS MARIA PERDOMO OSPINA</t>
  </si>
  <si>
    <t>2018-208</t>
  </si>
  <si>
    <t>31 Circuito Laboral</t>
  </si>
  <si>
    <t>CALLE 22 No14-56 CIUDAD DE IBAGUE</t>
  </si>
  <si>
    <t>20182200182782 / 20181330135971</t>
  </si>
  <si>
    <t>ALVARO LESMES GOMEZ</t>
  </si>
  <si>
    <t>2017-01190</t>
  </si>
  <si>
    <t>Tribunal ADMINISTRATIVO de Santander</t>
  </si>
  <si>
    <t>RETROACTIVO ORIGINADO POR EL RECONOCIMIENTO DE LA PENSIÓN MENSUAL VITALICIA DE JUBILACIÓN</t>
  </si>
  <si>
    <t>CALLE 35 No. 12-31 Of. 706 DE LA CIUDADA DE BUCARAMANGA</t>
  </si>
  <si>
    <t>20182200186822 / 20181330136791</t>
  </si>
  <si>
    <t xml:space="preserve">CARLOS MIGUEL HERNANDEZ ROJAS </t>
  </si>
  <si>
    <t>2018-0133</t>
  </si>
  <si>
    <t>CALLE 67 A BIS No. 110 A -55 BOGOTÁ</t>
  </si>
  <si>
    <t>20182200186952 / 20181330137051</t>
  </si>
  <si>
    <t>CARLOS PAEZ FORIGUA</t>
  </si>
  <si>
    <t>2018-117</t>
  </si>
  <si>
    <t>RECONOCIMIENTO Y PAGO DE LA INDEXACIÓN DE LA PENSIÓN PLENA DE JUBILACIÓN</t>
  </si>
  <si>
    <t>20182200191062 / 20181330140071</t>
  </si>
  <si>
    <t>HECTOR CASTILLO ESTUPIÑAN</t>
  </si>
  <si>
    <t>2018-342</t>
  </si>
  <si>
    <t>PAGO DE L APENSIPÓN CAUSADA E IDEXACIÓN  DE PENSIÓN PLENA</t>
  </si>
  <si>
    <t>CARRERA 22 A No. 5-97 en BUCARAMANGA</t>
  </si>
  <si>
    <t>DR. CARLOS RAMIRO SERRANO</t>
  </si>
  <si>
    <t>20182200192812 / 20181330140451</t>
  </si>
  <si>
    <t>JORGE RIVERO</t>
  </si>
  <si>
    <t>PAGO DE LA PENSIÓN CAUSADA E IDEXACIÓN  DE PENSIÓN PLENA</t>
  </si>
  <si>
    <t>CALLE 30 No. 45-48 en BUCARAMANGA</t>
  </si>
  <si>
    <t>JOSE OVIDIO ALZATE LONDODÑO</t>
  </si>
  <si>
    <t>2018-343</t>
  </si>
  <si>
    <t>CALLE 53 A No. 1B-55 DE LA DORADA CALDAS</t>
  </si>
  <si>
    <t>20182200192712 / 20181330140531</t>
  </si>
  <si>
    <t>ALDEMAR GUZMAN ARROYO</t>
  </si>
  <si>
    <t>2018-262</t>
  </si>
  <si>
    <t>CALLE 38 F SUR No. 68-33 DE BOGOTA</t>
  </si>
  <si>
    <t>20182200192702 / 20181330140811</t>
  </si>
  <si>
    <t>MARIA ELENA GALLEGO DE CARVAJAL</t>
  </si>
  <si>
    <t>2014-01675</t>
  </si>
  <si>
    <t xml:space="preserve">INDEXACIÓN DE MESADAS RETROACTIVAS, COSTAS DE PRIMERA INSTANCIA </t>
  </si>
  <si>
    <t>CALLE 86 No. 39-15 DE MEDELLIN</t>
  </si>
  <si>
    <t>20182200191702 / 20181330140371</t>
  </si>
  <si>
    <t>AGOSTO</t>
  </si>
  <si>
    <t>ARTURO TORRES MARTINEZ</t>
  </si>
  <si>
    <t>2018-140</t>
  </si>
  <si>
    <t>11 Circuito Laboral</t>
  </si>
  <si>
    <t>INDEXACION DE LA PENSIÓN PLENA</t>
  </si>
  <si>
    <t>CALLE 10 No. 5-47 DE SANTA MARTA</t>
  </si>
  <si>
    <t>20182200197272 / 20181330144231</t>
  </si>
  <si>
    <t>MARTHA CECILIA NIETO ATEHORTUA</t>
  </si>
  <si>
    <t>2018-154</t>
  </si>
  <si>
    <t>CARRERERA 51 F No. 26-48 ALCALA DE BOGOTÁ</t>
  </si>
  <si>
    <t xml:space="preserve">DR. CARLOS RAMIRO SERRANO SALAMANCA </t>
  </si>
  <si>
    <t>20182200197282 / 20181330144711</t>
  </si>
  <si>
    <t>ANTONIO DE JESUS FERNANDEZ ZULUAGA</t>
  </si>
  <si>
    <t>2017-787</t>
  </si>
  <si>
    <t xml:space="preserve">EJECUTIVO LOBORAL </t>
  </si>
  <si>
    <t>CALLE 39F SUR No. 68-33 DE BOGOTA</t>
  </si>
  <si>
    <t>20182200196972 / 20181330144821</t>
  </si>
  <si>
    <t>CARLOS EDUARDO REYES VELOZA</t>
  </si>
  <si>
    <t>2018-308</t>
  </si>
  <si>
    <t>RECONOCIMIENTO Y PAGO DE LA PENSIÓN SANCIÓN INDEXADA</t>
  </si>
  <si>
    <t>CALLE 57 G No. 57-88 DE BOGOTÁ</t>
  </si>
  <si>
    <t xml:space="preserve">lorenita-10@hotmail.com </t>
  </si>
  <si>
    <t>20182200196962 / 20181330144861</t>
  </si>
  <si>
    <t>MARIA GILMA TAMAYO RODRIGUEZ</t>
  </si>
  <si>
    <t>2017-367</t>
  </si>
  <si>
    <t>CARRERA 10 No. 4-36 EN CARTAGO VALLLE</t>
  </si>
  <si>
    <t>20182200197262 /20181330144911</t>
  </si>
  <si>
    <t>FABIO HUGO CASTRILLON</t>
  </si>
  <si>
    <t>2017-368</t>
  </si>
  <si>
    <t>CALLE 9 A NO. 19A-91 BARBOSA ANTIOQUIA</t>
  </si>
  <si>
    <t>20182200197252 / 20181330144941</t>
  </si>
  <si>
    <t>ABIGAIL PACHON</t>
  </si>
  <si>
    <t>2018-274</t>
  </si>
  <si>
    <t>29 Circuito Laboral</t>
  </si>
  <si>
    <t>calle 37 No. 4d-36 IBAGUE</t>
  </si>
  <si>
    <t>20182200199752 / 20181330145821</t>
  </si>
  <si>
    <t>KARELY OLIVA CADAVID MARIN</t>
  </si>
  <si>
    <t>2018-447</t>
  </si>
  <si>
    <t>CALLE 56 No. 35A-11 BARRIO PRIMERO DE MAYO DE BARRANCABERMEJA</t>
  </si>
  <si>
    <t>20182200198732 / 20181330145911</t>
  </si>
  <si>
    <t xml:space="preserve">CARLOS ALBERTO EGUIS SARMIENTO </t>
  </si>
  <si>
    <t>1100131050-23-2018-00177-00</t>
  </si>
  <si>
    <t>PENSION DE VEJEZ CONVENCIONAL INDEXADA</t>
  </si>
  <si>
    <t>CALLE 25 No. 25B-28 CIENAGA MAGDALENA</t>
  </si>
  <si>
    <t>20182200200562 /20181330146911</t>
  </si>
  <si>
    <t xml:space="preserve">CESAR AUGUSTO GUERRERO MORELLY </t>
  </si>
  <si>
    <t>CARRERA 4 No. 6-39 ARACATACA MAGDALENA</t>
  </si>
  <si>
    <t>CARRERA 7 No. 8-37 CIENAGA MAGDALENA</t>
  </si>
  <si>
    <t xml:space="preserve">GUSTAVO MARTINEZ </t>
  </si>
  <si>
    <t>BARRIO PRIMERO DE MAYO EN PUERO SALGAR C/MARCA</t>
  </si>
  <si>
    <t>JOSE ANTONIO FLORIAN PACHECO</t>
  </si>
  <si>
    <t>CALLE 10 No. 17-32 AGUACHICA CESAR</t>
  </si>
  <si>
    <t xml:space="preserve">MANUEL ESTABAN MANJARRES CANTILLO </t>
  </si>
  <si>
    <t>CALLE 27 No. 8-84 CIENAGA MAGDALENA</t>
  </si>
  <si>
    <t>CLAUDIA CECILIA TOBON TOBON</t>
  </si>
  <si>
    <t>.05001310501520180029900</t>
  </si>
  <si>
    <t xml:space="preserve">CARRERA15 No. 90-141 MEDELLIN </t>
  </si>
  <si>
    <t>20182200207232 / 20181330151581</t>
  </si>
  <si>
    <t>CARLOS HUMBERTO SANCHEZ HERNANDEZ</t>
  </si>
  <si>
    <t>.110013105021201800281000</t>
  </si>
  <si>
    <t>20182200210932 / 20181330156071</t>
  </si>
  <si>
    <t>JORGE HERNANDO TORRES AVILA</t>
  </si>
  <si>
    <t>.110013105021201800297000</t>
  </si>
  <si>
    <t>PAGO DE LA PENSIÓN RESTRINGIDA DE JUBILACIÓN INDEXADA</t>
  </si>
  <si>
    <t>CALLE 21 No. 3-64 CHIQUINQUIRA BOYACA</t>
  </si>
  <si>
    <t>20182200210922 / 20181330156101</t>
  </si>
  <si>
    <t>CARMENZA SANABRIA GOMEZ</t>
  </si>
  <si>
    <t>.11001333502920180003300</t>
  </si>
  <si>
    <t>29 ADMNISITRATIVO</t>
  </si>
  <si>
    <t>CALLE 149 NO. 48-16 APTO. 401 EDI. EL NARANJO DE BOGOTA</t>
  </si>
  <si>
    <t>20182200210612 / 20181330156321</t>
  </si>
  <si>
    <t>ROBERTO EMILIO ZAPATA CONDE</t>
  </si>
  <si>
    <t>2018-309</t>
  </si>
  <si>
    <t>RECONOCIMIENTO Y PAGO DE LAS DIFERENCIAS DE LAS MESADAS PENSIONALES</t>
  </si>
  <si>
    <t>CALLE 26 No. 7-66 BARRIO LA ESPERANZA - BOGOTÁ</t>
  </si>
  <si>
    <t>20182200215622 / 20181330158211</t>
  </si>
  <si>
    <t>ZUNILDA DEL CARMEN GUZMAN</t>
  </si>
  <si>
    <t>2018-226</t>
  </si>
  <si>
    <t>MANZANA G CASA URBANIZACIÓN VILLA EL MAR DE SANTA MARTA</t>
  </si>
  <si>
    <t>20172200214912 / 20181330158321</t>
  </si>
  <si>
    <t>MANUEL SALVADOR AREVALO MENZODA</t>
  </si>
  <si>
    <t>2018-234</t>
  </si>
  <si>
    <t>REAJUSTE DE MESADA PENSIONAL A PARTIR DEL AÑO 200 DE ACUERDO AL ARTICULO 1 DE LALEY 4 DE 1976</t>
  </si>
  <si>
    <t xml:space="preserve">CARRERA 11B No. 8-59 BARRIO CENTTRO DE CIENAGA -MAGDALENA EN LA SOCIEDAD DE PENSIONADOS FERROVIARIOS DE CIENANGA-SOPEFECO </t>
  </si>
  <si>
    <t>20182200220052 / 20181330160711</t>
  </si>
  <si>
    <t>RAFAEL ANTONIO ARREGOCES PEREA</t>
  </si>
  <si>
    <t>REAJUSTE DE MESADA PENSIONAL A PARTIR DEL AÑO 200 DE ACUERDO AL ARTICULO 1 DE LALEY 4 DE 1977</t>
  </si>
  <si>
    <t>CARLOS SEGUNDO BARRIOS CANTILLO</t>
  </si>
  <si>
    <t>REAJUSTE DE MESADA PENSIONAL A PARTIR DEL AÑO 200 DE ACUERDO AL ARTICULO 1 DE LALEY 4 DE 1978</t>
  </si>
  <si>
    <t>RICARDO RODOLFO BELLO</t>
  </si>
  <si>
    <t>REAJUSTE DE MESADA PENSIONAL A PARTIR DEL AÑO 200 DE ACUERDO AL ARTICULO 1 DE LALEY 4 DE 1979</t>
  </si>
  <si>
    <t>MANUEL ANTONIO BRAVO VALDEZ</t>
  </si>
  <si>
    <t>REAJUSTE DE MESADA PENSIONAL A PARTIR DEL AÑO 200 DE ACUERDO AL ARTICULO 1 DE LALEY 4 DE 1980</t>
  </si>
  <si>
    <t>RUTH MARIA BURGOS DE LOPEZ</t>
  </si>
  <si>
    <t>REAJUSTE DE MESADA PENSIONAL A PARTIR DEL AÑO 200 DE ACUERDO AL ARTICULO 1 DE LALEY 4 DE 1981</t>
  </si>
  <si>
    <t>FRACISCO BURGOS PACHECO</t>
  </si>
  <si>
    <t>REAJUSTE DE MESADA PENSIONAL A PARTIR DEL AÑO 200 DE ACUERDO AL ARTICULO 1 DE LALEY 4 DE 1982</t>
  </si>
  <si>
    <t>RAFAEL CABRERA GAMERO</t>
  </si>
  <si>
    <t>REAJUSTE DE MESADA PENSIONAL A PARTIR DEL AÑO 200 DE ACUERDO AL ARTICULO 1 DE LALEY 4 DE 1983</t>
  </si>
  <si>
    <t>ALCIDES MANUEL CANCHANO PACHECO</t>
  </si>
  <si>
    <t>REAJUSTE DE MESADA PENSIONAL A PARTIR DEL AÑO 200 DE ACUERDO AL ARTICULO 1 DE LALEY 4 DE 1984</t>
  </si>
  <si>
    <t>JORGE ALFONSO CARBONO LOPEZ</t>
  </si>
  <si>
    <t>REAJUSTE DE MESADA PENSIONAL A PARTIR DEL AÑO 200 DE ACUERDO AL ARTICULO 1 DE LALEY 4 DE 1985</t>
  </si>
  <si>
    <t>GUALBERTO CASTILLO RUIZ</t>
  </si>
  <si>
    <t>REAJUSTE DE MESADA PENSIONAL A PARTIR DEL AÑO 200 DE ACUERDO AL ARTICULO 1 DE LALEY 4 DE 1986</t>
  </si>
  <si>
    <t>EMIRO CASTRO DIAZ</t>
  </si>
  <si>
    <t>REAJUSTE DE MESADA PENSIONAL A PARTIR DEL AÑO 200 DE ACUERDO AL ARTICULO 1 DE LALEY 4 DE 1987</t>
  </si>
  <si>
    <t>SEGUNDO HEBERTO CUELLO VARELA</t>
  </si>
  <si>
    <t>REAJUSTE DE MESADA PENSIONAL A PARTIR DEL AÑO 200 DE ACUERDO AL ARTICULO 1 DE LALEY 4 DE 1988</t>
  </si>
  <si>
    <t>ADOLFO EGUIS SARMIENTO</t>
  </si>
  <si>
    <t>REAJUSTE DE MESADA PENSIONAL A PARTIR DEL AÑO 200 DE ACUERDO AL ARTICULO 1 DE LALEY 4 DE 1989</t>
  </si>
  <si>
    <t>CARLOS ALBERTO EGUIS SARMIENTO</t>
  </si>
  <si>
    <t>REAJUSTE DE MESADA PENSIONAL A PARTIR DEL AÑO 200 DE ACUERDO AL ARTICULO 1 DE LALEY 4 DE 1990</t>
  </si>
  <si>
    <t>MANUEL ANTONIO GARCIA RUIZ</t>
  </si>
  <si>
    <t>REAJUSTE DE MESADA PENSIONAL A PARTIR DEL AÑO 200 DE ACUERDO AL ARTICULO 1 DE LALEY 4 DE 1991</t>
  </si>
  <si>
    <t>PEDRO MANUEL GARIZABALO RETAMOZO</t>
  </si>
  <si>
    <t>REAJUSTE DE MESADA PENSIONAL A PARTIR DEL AÑO 200 DE ACUERDO AL ARTICULO 1 DE LALEY 4 DE 1992</t>
  </si>
  <si>
    <t>DONALDO GIL BARRANCO</t>
  </si>
  <si>
    <t>REAJUSTE DE MESADA PENSIONAL A PARTIR DEL AÑO 200 DE ACUERDO AL ARTICULO 1 DE LALEY 4 DE 1993</t>
  </si>
  <si>
    <t>GERMAN GUSTAVO GOMEZ HERNANDEZ</t>
  </si>
  <si>
    <t>REAJUSTE DE MESADA PENSIONAL A PARTIR DEL AÑO 200 DE ACUERDO AL ARTICULO 1 DE LALEY 4 DE 1994</t>
  </si>
  <si>
    <t>JOSE JOAQUIN GONZALEZ MANJARREZ</t>
  </si>
  <si>
    <t>REAJUSTE DE MESADA PENSIONAL A PARTIR DEL AÑO 200 DE ACUERDO AL ARTICULO 1 DE LALEY 4 DE 1995</t>
  </si>
  <si>
    <t>PEDRO EMILIO GRANADOS URIELES</t>
  </si>
  <si>
    <t>REAJUSTE DE MESADA PENSIONAL A PARTIR DEL AÑO 200 DE ACUERDO AL ARTICULO 1 DE LALEY 4 DE 1996</t>
  </si>
  <si>
    <t>ROBERTO GUTIERREZ RODRIGUEZ</t>
  </si>
  <si>
    <t>REAJUSTE DE MESADA PENSIONAL A PARTIR DEL AÑO 200 DE ACUERDO AL ARTICULO 1 DE LALEY 4 DE 1997</t>
  </si>
  <si>
    <t>ANTONIO MARIA GUZMAN BAHOQUEZ</t>
  </si>
  <si>
    <t>REAJUSTE DE MESADA PENSIONAL A PARTIR DEL AÑO 200 DE ACUERDO AL ARTICULO 1 DE LALEY 4 DE 1998</t>
  </si>
  <si>
    <t>HERNANDO ANTONIO HERNANDEZ JIMENEZ</t>
  </si>
  <si>
    <t>REAJUSTE DE MESADA PENSIONAL A PARTIR DEL AÑO 200 DE ACUERDO AL ARTICULO 1 DE LALEY 4 DE 1999</t>
  </si>
  <si>
    <t>LUZ MARINA GUZMAN CAHUANA</t>
  </si>
  <si>
    <t>REAJUSTE DE MESADA PENSIONAL A PARTIR DEL AÑO 200 DE ACUERDO AL ARTICULO 1 DE LALEY 4 DE 2000</t>
  </si>
  <si>
    <t>JUDITH GENOVEVA HERNANDEZ GUZMAN</t>
  </si>
  <si>
    <t>REAJUSTE DE MESADA PENSIONAL A PARTIR DEL AÑO 200 DE ACUERDO AL ARTICULO 1 DE LALEY 4 DE 2001</t>
  </si>
  <si>
    <t>JOSE DOLORES MANJARREZ CANTILLO</t>
  </si>
  <si>
    <t>REAJUSTE DE MESADA PENSIONAL A PARTIR DEL AÑO 200 DE ACUERDO AL ARTICULO 1 DE LALEY 4 DE 2002</t>
  </si>
  <si>
    <t>MANUEL ESTEBAN MANJARREZ CANTILLO</t>
  </si>
  <si>
    <t>REAJUSTE DE MESADA PENSIONAL A PARTIR DEL AÑO 200 DE ACUERDO AL ARTICULO 1 DE LALEY 4 DE 2003</t>
  </si>
  <si>
    <t>RAMON MARTINEZ MARTINEZ</t>
  </si>
  <si>
    <t>REAJUSTE DE MESADA PENSIONAL A PARTIR DEL AÑO 200 DE ACUERDO AL ARTICULO 1 DE LALEY 4 DE 2004</t>
  </si>
  <si>
    <t>MANUEL CESAR MUNIVE MENDOZA</t>
  </si>
  <si>
    <t>REAJUSTE DE MESADA PENSIONAL A PARTIR DEL AÑO 200 DE ACUERDO AL ARTICULO 1 DE LALEY 4 DE 2005</t>
  </si>
  <si>
    <t>OROZCO DE LA ROSA LACIDES</t>
  </si>
  <si>
    <t>REAJUSTE DE MESADA PENSIONAL A PARTIR DEL AÑO 200 DE ACUERDO AL ARTICULO 1 DE LALEY 4 DE 2006</t>
  </si>
  <si>
    <t>WILFRIDO ANTONIO PABON CAMACHO</t>
  </si>
  <si>
    <t>REAJUSTE DE MESADA PENSIONAL A PARTIR DEL AÑO 200 DE ACUERDO AL ARTICULO 1 DE LALEY 4 DE 2007</t>
  </si>
  <si>
    <t>FLORENTINO PARDO GUTIERREZ</t>
  </si>
  <si>
    <t>REAJUSTE DE MESADA PENSIONAL A PARTIR DEL AÑO 200 DE ACUERDO AL ARTICULO 1 DE LALEY 4 DE 2008</t>
  </si>
  <si>
    <t>FRANCISCO ANTONIO PEDROZA MOZO</t>
  </si>
  <si>
    <t>REAJUSTE DE MESADA PENSIONAL A PARTIR DEL AÑO 200 DE ACUERDO AL ARTICULO 1 DE LALEY 4 DE 2009</t>
  </si>
  <si>
    <t>ALFREDO AUGUSTO PEÑA CAMARGO</t>
  </si>
  <si>
    <t>REAJUSTE DE MESADA PENSIONAL A PARTIR DEL AÑO 200 DE ACUERDO AL ARTICULO 1 DE LALEY 4 DE 2010</t>
  </si>
  <si>
    <t>AURELIO SEGUNDO PEÑA CAMARGO</t>
  </si>
  <si>
    <t>REAJUSTE DE MESADA PENSIONAL A PARTIR DEL AÑO 200 DE ACUERDO AL ARTICULO 1 DE LALEY 4 DE 2011</t>
  </si>
  <si>
    <t>LEONARDO RACINES MORELLI</t>
  </si>
  <si>
    <t>REAJUSTE DE MESADA PENSIONAL A PARTIR DEL AÑO 200 DE ACUERDO AL ARTICULO 1 DE LALEY 4 DE 2012</t>
  </si>
  <si>
    <t>IVAN DARIO REMON MORAN</t>
  </si>
  <si>
    <t>REAJUSTE DE MESADA PENSIONAL A PARTIR DEL AÑO 200 DE ACUERDO AL ARTICULO 1 DE LALEY 4 DE 2013</t>
  </si>
  <si>
    <t>MYRIAM DE JESUS ROJAS DE RUIZ</t>
  </si>
  <si>
    <t>REAJUSTE DE MESADA PENSIONAL A PARTIR DEL AÑO 200 DE ACUERDO AL ARTICULO 1 DE LALEY 4 DE 2014</t>
  </si>
  <si>
    <t>JOSE DANIEL SOSA GARCIA</t>
  </si>
  <si>
    <t>REAJUSTE DE MESADA PENSIONAL A PARTIR DEL AÑO 200 DE ACUERDO AL ARTICULO 1 DE LALEY 4 DE 2015</t>
  </si>
  <si>
    <t>JESUS MARIA TORRES RAMOS</t>
  </si>
  <si>
    <t>REAJUSTE DE MESADA PENSIONAL A PARTIR DEL AÑO 200 DE ACUERDO AL ARTICULO 1 DE LALEY 4 DE 2016</t>
  </si>
  <si>
    <t>ATILIO ULLOA CHARRIS</t>
  </si>
  <si>
    <t>REAJUSTE DE MESADA PENSIONAL A PARTIR DEL AÑO 200 DE ACUERDO AL ARTICULO 1 DE LALEY 4 DE 2017</t>
  </si>
  <si>
    <t>SEGUNDO GUBERCINDO GARCIA RODRIGUEZ</t>
  </si>
  <si>
    <t>39 Circuito Laboral</t>
  </si>
  <si>
    <t>31/08//2018</t>
  </si>
  <si>
    <t>CALLLE 2C No. 8-06 BARRIO LA ARBOLEDA - FACATATIVÁ (CUND.)</t>
  </si>
  <si>
    <t>20182200224772 / 20181330165271</t>
  </si>
  <si>
    <t>SOFIA SANCHEZ MARTINEZ</t>
  </si>
  <si>
    <t>2018-0082</t>
  </si>
  <si>
    <t>VEREDA LOS ROBLES DEL MUNICIPIO DE PUENTE NACIONAL</t>
  </si>
  <si>
    <t>20182200224762 / 20181330165421</t>
  </si>
  <si>
    <t>SEPTIEMBRE</t>
  </si>
  <si>
    <t xml:space="preserve">ROSA ELENA ORTIZ RODRIGUEZ </t>
  </si>
  <si>
    <t>2017-708</t>
  </si>
  <si>
    <t>CARRERA 9A No. 76-36</t>
  </si>
  <si>
    <t>20182200226392 / 20181330167251</t>
  </si>
  <si>
    <t>GONZALO FLAVIO NUÑEZ PICON</t>
  </si>
  <si>
    <t>2017-596</t>
  </si>
  <si>
    <t xml:space="preserve">RECONOCIMIENTO Y PAGO DE LAPENSIÓN SANCION EN PORCENTAJE DEL 75%. </t>
  </si>
  <si>
    <t>31/08/2018/ -03/09/2018</t>
  </si>
  <si>
    <t>CALLE 1 No. 2 ESTE - 09 DEL MUNICIPIO DE RIO DE ORO - CESAR</t>
  </si>
  <si>
    <t>20182200226382 / 20181330167301</t>
  </si>
  <si>
    <t>LUIS ANTONIO DELUQUE BARRO</t>
  </si>
  <si>
    <t>2018-491</t>
  </si>
  <si>
    <t>INDEXACIÓN DE PRIMERA MESADA POENSIONAL</t>
  </si>
  <si>
    <t>CALLE 7 D 7-60 SANTA MARTA - MAGDALENA</t>
  </si>
  <si>
    <t>20182200230132 / 20181330171721</t>
  </si>
  <si>
    <t>DOLLLY AMPARO ZULUAGA DE ESTRADA</t>
  </si>
  <si>
    <t>2018-525</t>
  </si>
  <si>
    <t>03/09/2018 -10/09/2018</t>
  </si>
  <si>
    <t>CARRERA 62 C No: 71-45 BARRIO VILLAS DEL SOL, BELLO ANTIOQUIA</t>
  </si>
  <si>
    <t>59846666 -3008610378</t>
  </si>
  <si>
    <t>20182200234252 / 20181330173931</t>
  </si>
  <si>
    <t>VIRGINIA VARELA LABRADA</t>
  </si>
  <si>
    <t>DIAGONAL 15 B No. 104-46 COMPOSTELA - ETAPA 2 CASA 190  MARIQUIITA -TOLIMA</t>
  </si>
  <si>
    <t>20182200235942 / 20181330175811</t>
  </si>
  <si>
    <t>GERMAN AUGUSTO GARCIA ZACIPA</t>
  </si>
  <si>
    <t>2017-091</t>
  </si>
  <si>
    <t>35 Circuito Laboral</t>
  </si>
  <si>
    <t>CORRECCION DE LA HISTORIA LABORAL</t>
  </si>
  <si>
    <t>12/092018</t>
  </si>
  <si>
    <t>CARRERA 57 No. 22 B-41 torre 4 Apto. 901 BOGOTA</t>
  </si>
  <si>
    <t>3013663030-2088226</t>
  </si>
  <si>
    <t>20182200237522 / 20181330175831</t>
  </si>
  <si>
    <t>ALIX CONSUELO PATARROYO FOERERO</t>
  </si>
  <si>
    <t>2013-714</t>
  </si>
  <si>
    <t>DIFERENCIA DEL RETROACTIVO</t>
  </si>
  <si>
    <t>CALLE 12B No. 6-82 EDIFICIO FENALCO OFICINA 404 BOGOTA</t>
  </si>
  <si>
    <t>20182200241832 / 20181330178321</t>
  </si>
  <si>
    <t>JOSE IGNACIO CORTES GARZON</t>
  </si>
  <si>
    <t>2018-148</t>
  </si>
  <si>
    <t>RECONOCIMIENTO Y PAGO DE REAJUSTE PENSIONAL LEY 6 DE 1992 Y DECRETO 2108 DE 1992</t>
  </si>
  <si>
    <t>CALLE 17 No. 4-28 BARRIO TRES ESQUINAS MUNICIPIO PUERTO SALGAR</t>
  </si>
  <si>
    <t>20182200243472/ 20181330179791</t>
  </si>
  <si>
    <t>JORGE ELEICER CRISTANCHO CASTRO</t>
  </si>
  <si>
    <t>2018-325</t>
  </si>
  <si>
    <t>20181330180631/20182200244772</t>
  </si>
  <si>
    <t>LUIS HERNANDO CONTRERAS NAVARRO</t>
  </si>
  <si>
    <t>2018-149</t>
  </si>
  <si>
    <t>PENSIÓN PLENA DE JUBILACIÓN</t>
  </si>
  <si>
    <t>CRA 6 No. 12-45 GAMARRA-CESAR</t>
  </si>
  <si>
    <t>20181330180701/20182200244782</t>
  </si>
  <si>
    <t>LUZ MARINA RODRIGUEZ DUARTE</t>
  </si>
  <si>
    <t>2018-134</t>
  </si>
  <si>
    <t>INDEXACIÓN DE LA PENSIÓN PLENA DE JUBILACIÓN</t>
  </si>
  <si>
    <t>CRA 5 No. 40N-123 DE BUCARAMANGA</t>
  </si>
  <si>
    <t>20181330180661/20182200244762</t>
  </si>
  <si>
    <t>BEATRIZ ISABEL PEÑA OÑORO</t>
  </si>
  <si>
    <t>2018-267</t>
  </si>
  <si>
    <t>MANZANA A CASA 17 TERRANOVA SANTA MARTA</t>
  </si>
  <si>
    <t>20181330183061/2018220024092</t>
  </si>
  <si>
    <t>FAMISALUD</t>
  </si>
  <si>
    <t>2014-297</t>
  </si>
  <si>
    <t>NULIDAD Y RESTABLECIMIENTO DEL DERECHO</t>
  </si>
  <si>
    <t>TRIBUNAL CONTENCIOSO ADMINISTRATIVO DEL VALLE DEL CAUCA</t>
  </si>
  <si>
    <t>$390,621,000</t>
  </si>
  <si>
    <t>INDEMNIZACIÓN POR PERJUICIOS</t>
  </si>
  <si>
    <t>CRA 8 No. 18-60 pereira</t>
  </si>
  <si>
    <t>20181330184911/20182200252292</t>
  </si>
  <si>
    <t>MANUEL ANTONIO TOCARRUNCHO VIASUS</t>
  </si>
  <si>
    <t>2018-113</t>
  </si>
  <si>
    <t>PENSIÓN DE SOBREVIVIENTES</t>
  </si>
  <si>
    <t>CRA 10 No. 20-19</t>
  </si>
  <si>
    <t>20181330185751/20182200253592</t>
  </si>
  <si>
    <t>BLANCA NIEVES ROJAS CASTILLO</t>
  </si>
  <si>
    <t>2018-284</t>
  </si>
  <si>
    <t>21 Circuto Laboral</t>
  </si>
  <si>
    <t>DIAG. 4 BIS No. 27-86 ZIPAQUIRA</t>
  </si>
  <si>
    <t>20181330185821/20182200253072</t>
  </si>
  <si>
    <t>ROSARIO CALDERÓN DUQUE</t>
  </si>
  <si>
    <t>2017-753</t>
  </si>
  <si>
    <t>PENSIÓN SANCIÓN INDEMNIZACIÓN SUSTITUTIVA DE LA PENSIÓN DE VEJEZ</t>
  </si>
  <si>
    <t>CRA 16A No. 75-72 Oficina 202</t>
  </si>
  <si>
    <t>20181330185541/20182200253602</t>
  </si>
  <si>
    <t xml:space="preserve">OCTUBRE </t>
  </si>
  <si>
    <t>MIGUEL JOSE BETANCOURT GUEVARA</t>
  </si>
  <si>
    <t>2018-332</t>
  </si>
  <si>
    <t>INDEXACIÓN DE LA MESADA PENSIONAL</t>
  </si>
  <si>
    <t>2018-220-012373-2</t>
  </si>
  <si>
    <t>20182200258992 / 20181330190231</t>
  </si>
  <si>
    <t>ADALBERTO GUTIERREZ HERRERA</t>
  </si>
  <si>
    <t>2018-00019</t>
  </si>
  <si>
    <t xml:space="preserve"> 2018-220-030531-2</t>
  </si>
  <si>
    <t>201822002600462 / 20181330190431</t>
  </si>
  <si>
    <t>OMAR JARAMILLO BASTIDAS</t>
  </si>
  <si>
    <t>.76001333301720160026700</t>
  </si>
  <si>
    <t>CALI</t>
  </si>
  <si>
    <t>JUZGADO 17 ADMINISTRATIVO</t>
  </si>
  <si>
    <t>ACCION DE REPARACIÓN DIRECTA</t>
  </si>
  <si>
    <t>NO APLICA</t>
  </si>
  <si>
    <t>20182200258412  / 20181330190691</t>
  </si>
  <si>
    <t>KAROL VANESSA JARMILLO SAA</t>
  </si>
  <si>
    <t>LUCINA FONNEGRA JARAMILLO</t>
  </si>
  <si>
    <t>VIRGINIA OROBIO DE SAA</t>
  </si>
  <si>
    <t>MARIA MERCEDES CAÑAS DE ZAPATA</t>
  </si>
  <si>
    <t>2018-017</t>
  </si>
  <si>
    <t>2018-220-030609-2</t>
  </si>
  <si>
    <t>20182200263992 /20181330193241</t>
  </si>
  <si>
    <t>HORTENCIA ANGULO</t>
  </si>
  <si>
    <t>2018-135</t>
  </si>
  <si>
    <t>03  Circuito Laboral</t>
  </si>
  <si>
    <t>2019-220-004920-2</t>
  </si>
  <si>
    <t>20182200268172 / 20181330196261</t>
  </si>
  <si>
    <t>MANUEL SALVADOR AREVALO</t>
  </si>
  <si>
    <t>.11001310500720170047500</t>
  </si>
  <si>
    <t>INDEXACIÓN DE LA PRIMERA MESADA PENSIONAL Y COSTAS DEL PROCESO</t>
  </si>
  <si>
    <t>20182200266442/ 20181330196111 / 20181330143571</t>
  </si>
  <si>
    <t>LINO ANTONIO ROBLES LIZCANO</t>
  </si>
  <si>
    <t>JACINTO BARRAGAN AVENDAÑO</t>
  </si>
  <si>
    <t>DEICIY YOLANDA YARA ROMERO</t>
  </si>
  <si>
    <t>DOMINGO BUITRAGO AVILA</t>
  </si>
  <si>
    <t>JOSE PARMENIO CARVAJAL  LEAL</t>
  </si>
  <si>
    <t>MAGALIS CHARRIS ECHEVERRIA</t>
  </si>
  <si>
    <t>CARLOS EDUARDO CASTILLO</t>
  </si>
  <si>
    <t>2018-183</t>
  </si>
  <si>
    <t>16 Circuito Laboral</t>
  </si>
  <si>
    <t xml:space="preserve">RELIQUIDACION  DE LA PENSIÓN </t>
  </si>
  <si>
    <t>2018-220-032648-2</t>
  </si>
  <si>
    <t>20182200268952 / 20181330198401</t>
  </si>
  <si>
    <t xml:space="preserve">HERNAN GUILLERMO BAYONA PINTO, </t>
  </si>
  <si>
    <t>PEDRO PABLO BUITRAGO</t>
  </si>
  <si>
    <t xml:space="preserve">JOSE IGNACIO CORTES MORENO </t>
  </si>
  <si>
    <t xml:space="preserve"> DONALDO GIL BARRANCO</t>
  </si>
  <si>
    <t>PURITEC DE COLOMBIA LTDA</t>
  </si>
  <si>
    <t>800112806-2</t>
  </si>
  <si>
    <t>.11001333704220180007200</t>
  </si>
  <si>
    <t>42 ADMINITRATIVO ORAL - SECCION CUARTA</t>
  </si>
  <si>
    <t>ACCION DE NULIDAD Y RESTABLECIMENTO DEL DRECHO</t>
  </si>
  <si>
    <t>20182200277932 / 20181330202661</t>
  </si>
  <si>
    <t>MARIA DIGNA OYOLA VDA. DE SANCHEZ</t>
  </si>
  <si>
    <t>2018-470</t>
  </si>
  <si>
    <t>INDEXACIÓN  DE LA PRIMERA MESADA PENSIONAL LEY 6 DE 1992</t>
  </si>
  <si>
    <t>2018-220-032649-2</t>
  </si>
  <si>
    <t>20182200279462 / 20181330204831</t>
  </si>
  <si>
    <t>MARTA OLIVA IBARRA GUTIERREZ</t>
  </si>
  <si>
    <t>.05001233300020180056200</t>
  </si>
  <si>
    <t xml:space="preserve">TRIBUNAL ADMNISTRATIVO DE ANTIOQUIA SALA CUARTA </t>
  </si>
  <si>
    <t>NULIDAD Y RESTABLECIMIENTO DEL DERECHO CONTRA ACTO ADM EXPEDIDO POR LA UNIVERSIDAD DE ANTIOQUIA</t>
  </si>
  <si>
    <t>20182200280002 /20181330211601</t>
  </si>
  <si>
    <t>IFX NETWORKS COLOMBIA S.A.S.</t>
  </si>
  <si>
    <t>.11001334306120180028400</t>
  </si>
  <si>
    <t>830.058.677-8</t>
  </si>
  <si>
    <t>JUZGADO 61 ADMINISTRATIVO</t>
  </si>
  <si>
    <t>CONTROVERSIAS CONTRACTUALES</t>
  </si>
  <si>
    <t>20182200290872 / 20181330217161</t>
  </si>
  <si>
    <t>NOVIEMBRE</t>
  </si>
  <si>
    <t>MARTHA CECILIA VILLEGAS GIRALDO</t>
  </si>
  <si>
    <t>.11001310503120180051300</t>
  </si>
  <si>
    <t>EN TRÁMITE</t>
  </si>
  <si>
    <t xml:space="preserve">20182200292652 / 20181330218341 </t>
  </si>
  <si>
    <t>HUMBERTO DE JESUS VALENCIA CORTES</t>
  </si>
  <si>
    <t>2018-0375</t>
  </si>
  <si>
    <t>INDEXACION DE LA PESIÓN PLENA</t>
  </si>
  <si>
    <t>201822002949512 / 20181330219311</t>
  </si>
  <si>
    <t>BERTILDA MORENO DE MORENO</t>
  </si>
  <si>
    <t>2018-290</t>
  </si>
  <si>
    <t>2018-220-032651-2</t>
  </si>
  <si>
    <t>20182200295362 / 20181330219891</t>
  </si>
  <si>
    <t>JOEL DE JESUS LONDOÑO ESCOBAR</t>
  </si>
  <si>
    <t>2018-496</t>
  </si>
  <si>
    <t>INDEXACIÓN O ACTUALIZACIÓN DE LA PENSIÓN PLENA DE JUBILACIÓN</t>
  </si>
  <si>
    <t>20182200298302 / 2018220029830</t>
  </si>
  <si>
    <t>EDUARDO ARIZMENDY MUÑOZ</t>
  </si>
  <si>
    <t>2018-586</t>
  </si>
  <si>
    <t>RECONOCIMENTO A PENSIÓN PLENA</t>
  </si>
  <si>
    <t>2018220095862 / 20181330221871</t>
  </si>
  <si>
    <t>SIXTA TROCHEZ</t>
  </si>
  <si>
    <t>2017-110</t>
  </si>
  <si>
    <t>20182200298982 / 20181330221971</t>
  </si>
  <si>
    <t>LUIS HUMBERTO ROSSI SALAZAR</t>
  </si>
  <si>
    <t>2013-140</t>
  </si>
  <si>
    <t>QUE SE RECONOZCA LA RELACIÓN LABORLA CON LA IPS SAS FAMISALID</t>
  </si>
  <si>
    <t>20182200302052 / 20181330226011</t>
  </si>
  <si>
    <t>MINERVA EGUIS SARMIENTO</t>
  </si>
  <si>
    <t>2018-602</t>
  </si>
  <si>
    <t>INDEMNIZACION SUSTITUTIVA DE LA PENSIÓN DE SOBREVIVIENTE</t>
  </si>
  <si>
    <t>DR.  ELIAS ENRIQUE CABELLO ALVAREZ</t>
  </si>
  <si>
    <t>20182200304922 / 20181330227461</t>
  </si>
  <si>
    <t>HERNAN GUTIERREZ</t>
  </si>
  <si>
    <t>2018-555</t>
  </si>
  <si>
    <t>20182200304902 / 20181330227681</t>
  </si>
  <si>
    <t>LUCILA RESTREPO DE GOMEZ</t>
  </si>
  <si>
    <t>2018-612</t>
  </si>
  <si>
    <t>16/11/20178</t>
  </si>
  <si>
    <t>20182200306812 / 20181330227801</t>
  </si>
  <si>
    <t>JOSE BERNARDO MONTOYA ARBELAEZ</t>
  </si>
  <si>
    <t>2018-744</t>
  </si>
  <si>
    <t>INDEXACIÓN DE LA PENSIONPLENA</t>
  </si>
  <si>
    <t>20182200310382 / 20181330232921</t>
  </si>
  <si>
    <t>GERMAN ARCINIEGAS CORTES</t>
  </si>
  <si>
    <t>2018-742</t>
  </si>
  <si>
    <t>20182200310402 / 20181330232941</t>
  </si>
  <si>
    <t>DELIA PIZARRO DE RUBIANO</t>
  </si>
  <si>
    <t>2018-606</t>
  </si>
  <si>
    <t>20182200310412 / 20181330232971</t>
  </si>
  <si>
    <t>MARIO RINCON SALAZAR</t>
  </si>
  <si>
    <t>2018-151</t>
  </si>
  <si>
    <t>PENSION DE VEJEZ CONVENCIONAL INDEXADSA</t>
  </si>
  <si>
    <t>20182200314612 / 20181330235971</t>
  </si>
  <si>
    <t>OSWALDO MENDOZA MARRUGO</t>
  </si>
  <si>
    <t>MISAEL ANTONIO FACUNDO</t>
  </si>
  <si>
    <t>DOMINGO RODRIGUEZ DIAZ</t>
  </si>
  <si>
    <t>BENJAMIN REYES</t>
  </si>
  <si>
    <t>2018-251</t>
  </si>
  <si>
    <t>15 CIVIL DEL CIRCUTO</t>
  </si>
  <si>
    <t>20182200315642 / 20181330236171</t>
  </si>
  <si>
    <t>DICIEMBRE</t>
  </si>
  <si>
    <t>JOSE ANTONIO RAMIREZ</t>
  </si>
  <si>
    <t>2018-270</t>
  </si>
  <si>
    <t>JUZGADO 36 LABORAL DEL CIRCUITO DE BOGOTÁ</t>
  </si>
  <si>
    <t>Reconocimiento pensión  sanción</t>
  </si>
  <si>
    <t>FREDERMAN SALCEDO</t>
  </si>
  <si>
    <t>2018-406</t>
  </si>
  <si>
    <t>JUZGADO 16 LABORAL DEL CIRCUITO DE BOGOTA</t>
  </si>
  <si>
    <t>Reliquidación e indexación de la primera mesada pensional</t>
  </si>
  <si>
    <t>CARLOS RAMIRO SERRANO SALAMANCA</t>
  </si>
  <si>
    <t>GERARDO RODRIGUEZ; CARLOS CARRILLO MORALES Y LUIS FELIPE GOMEZ LARA</t>
  </si>
  <si>
    <t xml:space="preserve">11.291.522
2.011.769
11.290.675 </t>
  </si>
  <si>
    <t>2018-452</t>
  </si>
  <si>
    <t>JUZGADO 34 LABORAL DEL CIRCUITO DE BOGOTA</t>
  </si>
  <si>
    <t>PAGO ACREENCIA LABORAL    (mesadas pensionales)</t>
  </si>
  <si>
    <t>2018-2200326222</t>
  </si>
  <si>
    <t>RAFAELA GUTIERREZ</t>
  </si>
  <si>
    <t>2018-00200</t>
  </si>
  <si>
    <t>NEIVA</t>
  </si>
  <si>
    <t>JUZGADO 4 ADMINISTRATIVO ORAL DE NEIVA</t>
  </si>
  <si>
    <t>Reconocimiento de pesnión de sobrevivientes</t>
  </si>
  <si>
    <t>DR. CARLOS EDUARDO CARDOZO</t>
  </si>
  <si>
    <t>20182200326262 y 20182200326242</t>
  </si>
  <si>
    <t>RAUL FRANCO GOMEZ</t>
  </si>
  <si>
    <t>2018-01267</t>
  </si>
  <si>
    <t>TRIBUNAL ADMINISTRATIVO DE CUNDINAMARCA - SUBSECCION E.</t>
  </si>
  <si>
    <t>Pensión convencional de jubilación</t>
  </si>
  <si>
    <t>20182200322142 Y 2018220032802</t>
  </si>
  <si>
    <t>FANNY STELLA CASTILLO DE CAPERA</t>
  </si>
  <si>
    <t>2018-560</t>
  </si>
  <si>
    <t>JUZGADO 20 LABORAL DEL CIRCUITO DE BOGOTA</t>
  </si>
  <si>
    <t>Pensión sanción o pensión restringida de jubilación  como sustituta de SIMEON CAPERA USECHE</t>
  </si>
  <si>
    <t>2018220033067-2</t>
  </si>
  <si>
    <t>SONIA ROJAS GUERRA</t>
  </si>
  <si>
    <t>37,937,726</t>
  </si>
  <si>
    <t>2018-00406</t>
  </si>
  <si>
    <t>JUZGADO SEGUNDO LABORAL DEL CIRCUITO DE BOGOTA</t>
  </si>
  <si>
    <t>2018-220-03,3150-2</t>
  </si>
  <si>
    <t>TERESA LANDINEZ DE BAUTISTA</t>
  </si>
  <si>
    <t>2018-00343</t>
  </si>
  <si>
    <t>2018-220-033151-2</t>
  </si>
  <si>
    <t>GLORIA ELENA DIAZ GARCIA</t>
  </si>
  <si>
    <t>2018-0537</t>
  </si>
  <si>
    <t>JUZGADO DECIMO LABORAL DEL CIRCUITO DE BOGOTA</t>
  </si>
  <si>
    <t>MESADAS ATRAZADAS DEBIDAMENTE INDEXADAS</t>
  </si>
  <si>
    <t>2018-220-033251-2</t>
  </si>
  <si>
    <t>ELCIDA MARIA ECHAVEZ CARRASCAL</t>
  </si>
  <si>
    <t>JUZGADO DIECIOCHO LABORAL DEL CIRCUITO DE BOGOTA</t>
  </si>
  <si>
    <t>2018-220-033258-2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</si>
</sst>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00"/>
    <numFmt numFmtId="173" formatCode="#,##0.00\ _P_t_s"/>
    <numFmt numFmtId="174" formatCode="0;[Red]0"/>
  </numFmts>
  <fonts count="65">
    <font>
      <sz val="11"/>
      <color theme="1"/>
      <name val="Calibri"/>
      <family val="2"/>
    </font>
    <font>
      <sz val="11"/>
      <color indexed="8"/>
      <name val="Calibri"/>
      <family val="2"/>
    </font>
    <font>
      <b/>
      <sz val="8"/>
      <name val="Tahoma"/>
      <family val="2"/>
    </font>
    <font>
      <sz val="8"/>
      <name val="Tahoma"/>
      <family val="2"/>
    </font>
    <font>
      <b/>
      <sz val="9"/>
      <name val="Tahoma"/>
      <family val="2"/>
    </font>
    <font>
      <sz val="9"/>
      <name val="Tahoma"/>
      <family val="2"/>
    </font>
    <font>
      <u val="single"/>
      <sz val="11"/>
      <color indexed="30"/>
      <name val="Calibri"/>
      <family val="2"/>
    </font>
    <font>
      <sz val="9"/>
      <color indexed="8"/>
      <name val="Calibri"/>
      <family val="2"/>
    </font>
    <font>
      <sz val="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Calibri"/>
      <family val="2"/>
    </font>
    <font>
      <b/>
      <sz val="11"/>
      <name val="Calibri"/>
      <family val="2"/>
    </font>
    <font>
      <u val="single"/>
      <sz val="9"/>
      <name val="Calibri"/>
      <family val="2"/>
    </font>
    <font>
      <b/>
      <sz val="10"/>
      <name val="Calibri"/>
      <family val="2"/>
    </font>
    <font>
      <b/>
      <sz val="9"/>
      <color indexed="8"/>
      <name val="Calibri"/>
      <family val="2"/>
    </font>
    <font>
      <sz val="8"/>
      <color indexed="8"/>
      <name val="Arial Narrow"/>
      <family val="2"/>
    </font>
    <font>
      <b/>
      <sz val="18"/>
      <color indexed="8"/>
      <name val="Calibri"/>
      <family val="2"/>
    </font>
    <font>
      <sz val="18"/>
      <color indexed="8"/>
      <name val="Calibri"/>
      <family val="2"/>
    </font>
    <font>
      <b/>
      <sz val="14"/>
      <color indexed="8"/>
      <name val="Calibri"/>
      <family val="2"/>
    </font>
    <font>
      <sz val="10"/>
      <color indexed="8"/>
      <name val="Calibri"/>
      <family val="2"/>
    </font>
    <font>
      <sz val="8"/>
      <color indexed="8"/>
      <name val="Calibri"/>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9"/>
      <color rgb="FF000000"/>
      <name val="Calibri"/>
      <family val="2"/>
    </font>
    <font>
      <b/>
      <sz val="10"/>
      <color theme="1"/>
      <name val="Calibri"/>
      <family val="2"/>
    </font>
    <font>
      <b/>
      <sz val="9"/>
      <color theme="1"/>
      <name val="Calibri"/>
      <family val="2"/>
    </font>
    <font>
      <sz val="8"/>
      <color theme="1"/>
      <name val="Arial Narrow"/>
      <family val="2"/>
    </font>
    <font>
      <b/>
      <sz val="18"/>
      <color theme="1"/>
      <name val="Calibri"/>
      <family val="2"/>
    </font>
    <font>
      <sz val="18"/>
      <color theme="1"/>
      <name val="Calibri"/>
      <family val="2"/>
    </font>
    <font>
      <b/>
      <sz val="14"/>
      <color theme="1"/>
      <name val="Calibri"/>
      <family val="2"/>
    </font>
    <font>
      <sz val="10"/>
      <color theme="1"/>
      <name val="Calibri"/>
      <family val="2"/>
    </font>
    <font>
      <sz val="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FBFED2"/>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color indexed="63"/>
      </right>
      <top/>
      <bottom style="thin"/>
    </border>
    <border>
      <left style="thin"/>
      <right/>
      <top/>
      <bottom/>
    </border>
    <border>
      <left style="thin"/>
      <right>
        <color indexed="63"/>
      </right>
      <top style="thin"/>
      <bottom/>
    </border>
    <border>
      <left/>
      <right/>
      <top style="thin"/>
      <bottom/>
    </border>
    <border>
      <left/>
      <right style="thin"/>
      <top style="thin"/>
      <bottom/>
    </border>
    <border>
      <left/>
      <right style="thin"/>
      <top/>
      <bottom/>
    </border>
    <border>
      <left style="thin"/>
      <right style="thin"/>
      <top/>
      <bottom/>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77">
    <xf numFmtId="0" fontId="0" fillId="0" borderId="0" xfId="0" applyFont="1" applyAlignment="1">
      <alignment/>
    </xf>
    <xf numFmtId="0" fontId="54" fillId="33" borderId="10" xfId="0" applyFont="1" applyFill="1" applyBorder="1" applyAlignment="1">
      <alignment horizontal="left" vertical="center" wrapText="1"/>
    </xf>
    <xf numFmtId="173" fontId="8" fillId="33" borderId="10" xfId="0" applyNumberFormat="1" applyFont="1" applyFill="1" applyBorder="1" applyAlignment="1">
      <alignment horizontal="left" vertical="center" wrapText="1"/>
    </xf>
    <xf numFmtId="0" fontId="55" fillId="33" borderId="10" xfId="0" applyFont="1" applyFill="1" applyBorder="1" applyAlignment="1">
      <alignment horizontal="left" vertical="center" wrapText="1"/>
    </xf>
    <xf numFmtId="0" fontId="56" fillId="0" borderId="0" xfId="0" applyFont="1" applyAlignment="1">
      <alignment horizontal="left" vertical="center"/>
    </xf>
    <xf numFmtId="0" fontId="54" fillId="34" borderId="0" xfId="0" applyFont="1" applyFill="1" applyAlignment="1">
      <alignment horizontal="left" vertical="center" wrapText="1"/>
    </xf>
    <xf numFmtId="0" fontId="0" fillId="0" borderId="0" xfId="0" applyAlignment="1">
      <alignment horizontal="left" vertical="center"/>
    </xf>
    <xf numFmtId="0" fontId="53" fillId="35" borderId="11" xfId="0" applyFont="1" applyFill="1" applyBorder="1" applyAlignment="1">
      <alignment horizontal="left" vertical="center" wrapText="1"/>
    </xf>
    <xf numFmtId="0" fontId="53" fillId="35" borderId="12" xfId="0" applyFont="1" applyFill="1" applyBorder="1" applyAlignment="1">
      <alignment horizontal="left" vertical="center" wrapText="1"/>
    </xf>
    <xf numFmtId="3" fontId="8" fillId="33" borderId="10" xfId="0" applyNumberFormat="1" applyFont="1" applyFill="1" applyBorder="1" applyAlignment="1">
      <alignment horizontal="left" vertical="center" wrapText="1"/>
    </xf>
    <xf numFmtId="1" fontId="54" fillId="33" borderId="10" xfId="0" applyNumberFormat="1" applyFont="1" applyFill="1" applyBorder="1" applyAlignment="1">
      <alignment horizontal="left" vertical="center" wrapText="1"/>
    </xf>
    <xf numFmtId="172" fontId="55" fillId="33" borderId="10" xfId="0" applyNumberFormat="1" applyFont="1" applyFill="1" applyBorder="1" applyAlignment="1">
      <alignment horizontal="left" vertical="center" wrapText="1"/>
    </xf>
    <xf numFmtId="14" fontId="54" fillId="33" borderId="10" xfId="0" applyNumberFormat="1" applyFont="1" applyFill="1" applyBorder="1" applyAlignment="1">
      <alignment horizontal="left" vertical="center"/>
    </xf>
    <xf numFmtId="0" fontId="54" fillId="33" borderId="10" xfId="0" applyFont="1" applyFill="1" applyBorder="1" applyAlignment="1">
      <alignment horizontal="left" vertical="center"/>
    </xf>
    <xf numFmtId="0" fontId="54" fillId="34"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1" fontId="8" fillId="33" borderId="10" xfId="0" applyNumberFormat="1" applyFont="1" applyFill="1" applyBorder="1" applyAlignment="1">
      <alignment horizontal="left" vertical="center" wrapText="1"/>
    </xf>
    <xf numFmtId="3" fontId="8" fillId="33" borderId="10" xfId="0" applyNumberFormat="1" applyFont="1" applyFill="1" applyBorder="1" applyAlignment="1">
      <alignment horizontal="left" vertical="center"/>
    </xf>
    <xf numFmtId="14" fontId="8" fillId="33" borderId="10" xfId="0" applyNumberFormat="1" applyFont="1" applyFill="1" applyBorder="1" applyAlignment="1">
      <alignment horizontal="left" vertical="center"/>
    </xf>
    <xf numFmtId="0" fontId="8" fillId="33" borderId="10" xfId="0" applyFont="1" applyFill="1" applyBorder="1" applyAlignment="1">
      <alignment horizontal="left" vertical="center"/>
    </xf>
    <xf numFmtId="0" fontId="8" fillId="34" borderId="10" xfId="0" applyFont="1" applyFill="1" applyBorder="1" applyAlignment="1">
      <alignment horizontal="left" vertical="center" wrapText="1"/>
    </xf>
    <xf numFmtId="172" fontId="54" fillId="33" borderId="10" xfId="0" applyNumberFormat="1" applyFont="1" applyFill="1" applyBorder="1" applyAlignment="1">
      <alignment horizontal="left" vertical="center"/>
    </xf>
    <xf numFmtId="3" fontId="54" fillId="33" borderId="10" xfId="0" applyNumberFormat="1" applyFont="1" applyFill="1" applyBorder="1" applyAlignment="1">
      <alignment horizontal="left" vertical="center" wrapText="1"/>
    </xf>
    <xf numFmtId="172" fontId="54" fillId="33" borderId="10" xfId="0" applyNumberFormat="1" applyFont="1" applyFill="1" applyBorder="1" applyAlignment="1">
      <alignment horizontal="left" vertical="center" wrapText="1"/>
    </xf>
    <xf numFmtId="14" fontId="54" fillId="33" borderId="10" xfId="0" applyNumberFormat="1" applyFont="1" applyFill="1" applyBorder="1" applyAlignment="1">
      <alignment horizontal="left" vertical="center" wrapText="1"/>
    </xf>
    <xf numFmtId="0" fontId="45" fillId="33" borderId="10" xfId="46" applyFill="1" applyBorder="1" applyAlignment="1">
      <alignment horizontal="left" vertical="center" wrapText="1"/>
    </xf>
    <xf numFmtId="1" fontId="54" fillId="34" borderId="10" xfId="0" applyNumberFormat="1" applyFont="1" applyFill="1" applyBorder="1" applyAlignment="1">
      <alignment horizontal="left" vertical="center" wrapText="1"/>
    </xf>
    <xf numFmtId="0" fontId="27" fillId="33" borderId="10" xfId="46" applyFont="1" applyFill="1" applyBorder="1" applyAlignment="1">
      <alignment horizontal="left" vertical="center" wrapText="1"/>
    </xf>
    <xf numFmtId="172" fontId="8" fillId="33" borderId="10" xfId="0" applyNumberFormat="1" applyFont="1" applyFill="1" applyBorder="1" applyAlignment="1">
      <alignment horizontal="left" vertical="center"/>
    </xf>
    <xf numFmtId="3" fontId="55" fillId="33" borderId="10" xfId="0" applyNumberFormat="1" applyFont="1" applyFill="1" applyBorder="1" applyAlignment="1">
      <alignment horizontal="left" vertical="center" wrapText="1"/>
    </xf>
    <xf numFmtId="0" fontId="54" fillId="33" borderId="10" xfId="0" applyFont="1" applyFill="1" applyBorder="1" applyAlignment="1">
      <alignment horizontal="left" vertical="center" wrapText="1"/>
    </xf>
    <xf numFmtId="3" fontId="54" fillId="33" borderId="10" xfId="0" applyNumberFormat="1" applyFont="1" applyFill="1" applyBorder="1" applyAlignment="1">
      <alignment horizontal="left" vertical="center" wrapText="1"/>
    </xf>
    <xf numFmtId="3" fontId="54" fillId="33" borderId="10" xfId="0" applyNumberFormat="1" applyFont="1" applyFill="1" applyBorder="1" applyAlignment="1">
      <alignment horizontal="left" vertical="center"/>
    </xf>
    <xf numFmtId="0" fontId="54" fillId="0" borderId="0" xfId="0" applyFont="1" applyAlignment="1">
      <alignment horizontal="left" vertical="center"/>
    </xf>
    <xf numFmtId="165" fontId="54" fillId="33" borderId="10" xfId="0" applyNumberFormat="1" applyFont="1" applyFill="1" applyBorder="1" applyAlignment="1">
      <alignment horizontal="left" vertical="center"/>
    </xf>
    <xf numFmtId="0" fontId="54" fillId="34" borderId="10" xfId="0" applyFont="1" applyFill="1" applyBorder="1" applyAlignment="1">
      <alignment horizontal="left" vertical="center"/>
    </xf>
    <xf numFmtId="0" fontId="0" fillId="34" borderId="0" xfId="0" applyFill="1" applyAlignment="1">
      <alignment horizontal="left" vertical="center"/>
    </xf>
    <xf numFmtId="0" fontId="56" fillId="0" borderId="13" xfId="0" applyFont="1" applyBorder="1" applyAlignment="1">
      <alignment horizontal="left" vertical="center"/>
    </xf>
    <xf numFmtId="0" fontId="28" fillId="0" borderId="13" xfId="0" applyFont="1" applyBorder="1" applyAlignment="1">
      <alignment horizontal="left" vertical="center"/>
    </xf>
    <xf numFmtId="0" fontId="56" fillId="34" borderId="13" xfId="0" applyFont="1" applyFill="1" applyBorder="1" applyAlignment="1">
      <alignment horizontal="left" vertical="center"/>
    </xf>
    <xf numFmtId="0" fontId="28" fillId="34" borderId="13" xfId="0" applyFont="1" applyFill="1" applyBorder="1" applyAlignment="1">
      <alignment horizontal="left" vertical="center"/>
    </xf>
    <xf numFmtId="0" fontId="56" fillId="0" borderId="14" xfId="0" applyFont="1" applyBorder="1" applyAlignment="1">
      <alignment horizontal="left" vertical="center"/>
    </xf>
    <xf numFmtId="0" fontId="57" fillId="0" borderId="13" xfId="0" applyFont="1" applyBorder="1" applyAlignment="1">
      <alignment horizontal="left" vertical="center"/>
    </xf>
    <xf numFmtId="0" fontId="57" fillId="33" borderId="10" xfId="0" applyFont="1" applyFill="1" applyBorder="1" applyAlignment="1">
      <alignment horizontal="left" vertical="center" wrapText="1"/>
    </xf>
    <xf numFmtId="0" fontId="58" fillId="34" borderId="10" xfId="0" applyFont="1" applyFill="1" applyBorder="1" applyAlignment="1">
      <alignment horizontal="left" vertical="center" wrapText="1"/>
    </xf>
    <xf numFmtId="0" fontId="59" fillId="0" borderId="0" xfId="0" applyFont="1" applyFill="1" applyAlignment="1">
      <alignment horizontal="left" vertical="center"/>
    </xf>
    <xf numFmtId="0" fontId="60" fillId="0" borderId="0" xfId="0" applyFont="1" applyFill="1" applyAlignment="1">
      <alignment horizontal="left" vertical="center"/>
    </xf>
    <xf numFmtId="0" fontId="60" fillId="0" borderId="10" xfId="0" applyFont="1" applyFill="1" applyBorder="1" applyAlignment="1">
      <alignment horizontal="left" vertical="center" wrapText="1"/>
    </xf>
    <xf numFmtId="0" fontId="60" fillId="0" borderId="10" xfId="0" applyFont="1" applyFill="1" applyBorder="1" applyAlignment="1">
      <alignment horizontal="left" vertical="center"/>
    </xf>
    <xf numFmtId="0" fontId="53" fillId="34" borderId="10"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0" xfId="0" applyFont="1" applyAlignment="1">
      <alignment horizontal="center" vertical="center"/>
    </xf>
    <xf numFmtId="0" fontId="56" fillId="0" borderId="10" xfId="0" applyFont="1" applyBorder="1" applyAlignment="1">
      <alignment horizontal="left" vertical="center"/>
    </xf>
    <xf numFmtId="0" fontId="53" fillId="35" borderId="11" xfId="0" applyFont="1" applyFill="1" applyBorder="1" applyAlignment="1">
      <alignment horizontal="left" vertical="center" wrapText="1"/>
    </xf>
    <xf numFmtId="0" fontId="53" fillId="35" borderId="12" xfId="0" applyFont="1" applyFill="1" applyBorder="1" applyAlignment="1">
      <alignment horizontal="left" vertical="center" wrapText="1"/>
    </xf>
    <xf numFmtId="3" fontId="26" fillId="35" borderId="11" xfId="0" applyNumberFormat="1" applyFont="1" applyFill="1" applyBorder="1" applyAlignment="1">
      <alignment horizontal="left" vertical="center"/>
    </xf>
    <xf numFmtId="3" fontId="26" fillId="35" borderId="12" xfId="0" applyNumberFormat="1" applyFont="1" applyFill="1" applyBorder="1" applyAlignment="1">
      <alignment horizontal="left" vertical="center"/>
    </xf>
    <xf numFmtId="1" fontId="53" fillId="35" borderId="11" xfId="0" applyNumberFormat="1" applyFont="1" applyFill="1" applyBorder="1" applyAlignment="1">
      <alignment horizontal="left" vertical="center" wrapText="1"/>
    </xf>
    <xf numFmtId="1" fontId="53" fillId="35" borderId="12" xfId="0" applyNumberFormat="1" applyFont="1" applyFill="1" applyBorder="1" applyAlignment="1">
      <alignment horizontal="left" vertical="center" wrapText="1"/>
    </xf>
    <xf numFmtId="172" fontId="53" fillId="35" borderId="11" xfId="0" applyNumberFormat="1" applyFont="1" applyFill="1" applyBorder="1" applyAlignment="1">
      <alignment horizontal="left" vertical="center"/>
    </xf>
    <xf numFmtId="172" fontId="53" fillId="35" borderId="12" xfId="0" applyNumberFormat="1" applyFont="1" applyFill="1" applyBorder="1" applyAlignment="1">
      <alignment horizontal="left" vertical="center"/>
    </xf>
    <xf numFmtId="0" fontId="59" fillId="0" borderId="10" xfId="0" applyFont="1" applyFill="1" applyBorder="1" applyAlignment="1">
      <alignment horizontal="left" vertical="center" wrapText="1"/>
    </xf>
    <xf numFmtId="0" fontId="59" fillId="0" borderId="10" xfId="0" applyFont="1" applyFill="1" applyBorder="1" applyAlignment="1">
      <alignment horizontal="left" vertical="center"/>
    </xf>
    <xf numFmtId="14" fontId="54" fillId="33" borderId="10" xfId="0" applyNumberFormat="1" applyFont="1" applyFill="1" applyBorder="1" applyAlignment="1">
      <alignment horizontal="left" vertical="center"/>
    </xf>
    <xf numFmtId="0" fontId="54" fillId="33" borderId="10" xfId="0" applyFont="1" applyFill="1" applyBorder="1" applyAlignment="1">
      <alignment horizontal="left" vertical="center" wrapText="1"/>
    </xf>
    <xf numFmtId="0" fontId="54" fillId="34" borderId="10" xfId="0" applyFont="1" applyFill="1" applyBorder="1" applyAlignment="1">
      <alignment horizontal="left" vertical="center" wrapText="1"/>
    </xf>
    <xf numFmtId="0" fontId="56" fillId="0" borderId="16" xfId="0" applyFont="1" applyBorder="1" applyAlignment="1">
      <alignment horizontal="left" vertical="center"/>
    </xf>
    <xf numFmtId="0" fontId="56" fillId="0" borderId="14" xfId="0" applyFont="1" applyBorder="1" applyAlignment="1">
      <alignment horizontal="left" vertical="center"/>
    </xf>
    <xf numFmtId="1" fontId="54" fillId="33" borderId="10" xfId="0" applyNumberFormat="1" applyFont="1" applyFill="1" applyBorder="1" applyAlignment="1">
      <alignment horizontal="left" vertical="center" wrapText="1"/>
    </xf>
    <xf numFmtId="172" fontId="54" fillId="33" borderId="10" xfId="0" applyNumberFormat="1" applyFont="1" applyFill="1" applyBorder="1" applyAlignment="1">
      <alignment horizontal="left" vertical="center"/>
    </xf>
    <xf numFmtId="0" fontId="56" fillId="0" borderId="15" xfId="0" applyFont="1" applyBorder="1" applyAlignment="1">
      <alignment horizontal="left" vertical="center"/>
    </xf>
    <xf numFmtId="172" fontId="8" fillId="33" borderId="10" xfId="0" applyNumberFormat="1" applyFont="1" applyFill="1" applyBorder="1" applyAlignment="1">
      <alignment horizontal="left" vertical="center"/>
    </xf>
    <xf numFmtId="172" fontId="55" fillId="33" borderId="10" xfId="0" applyNumberFormat="1" applyFont="1" applyFill="1" applyBorder="1" applyAlignment="1">
      <alignment horizontal="left" vertical="center" wrapText="1"/>
    </xf>
    <xf numFmtId="14" fontId="54" fillId="33" borderId="10" xfId="0" applyNumberFormat="1" applyFont="1" applyFill="1" applyBorder="1" applyAlignment="1">
      <alignment horizontal="left" vertical="center" wrapText="1"/>
    </xf>
    <xf numFmtId="3" fontId="54" fillId="33" borderId="10" xfId="0" applyNumberFormat="1" applyFont="1" applyFill="1" applyBorder="1" applyAlignment="1">
      <alignment horizontal="left" vertical="center" wrapText="1"/>
    </xf>
    <xf numFmtId="173" fontId="8" fillId="33" borderId="10" xfId="0" applyNumberFormat="1" applyFont="1" applyFill="1" applyBorder="1" applyAlignment="1">
      <alignment horizontal="left" vertical="center" wrapText="1"/>
    </xf>
    <xf numFmtId="0" fontId="61" fillId="0" borderId="17"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0" xfId="0" applyFont="1" applyAlignment="1">
      <alignment horizontal="center" vertical="center" wrapText="1"/>
    </xf>
    <xf numFmtId="0" fontId="61" fillId="0" borderId="19" xfId="0" applyFont="1" applyBorder="1" applyAlignment="1">
      <alignment horizontal="center" vertical="center" wrapText="1"/>
    </xf>
    <xf numFmtId="0" fontId="56" fillId="0" borderId="0" xfId="0" applyFont="1" applyAlignment="1">
      <alignment horizontal="center" vertical="center" wrapText="1"/>
    </xf>
    <xf numFmtId="0" fontId="54" fillId="35" borderId="12" xfId="0" applyFont="1" applyFill="1" applyBorder="1" applyAlignment="1">
      <alignment horizontal="center" vertical="center" wrapText="1"/>
    </xf>
    <xf numFmtId="3" fontId="8" fillId="35" borderId="12" xfId="0" applyNumberFormat="1" applyFont="1" applyFill="1" applyBorder="1" applyAlignment="1">
      <alignment horizontal="center" vertical="center" wrapText="1"/>
    </xf>
    <xf numFmtId="1" fontId="54" fillId="35" borderId="12" xfId="0" applyNumberFormat="1" applyFont="1" applyFill="1" applyBorder="1" applyAlignment="1">
      <alignment horizontal="center" vertical="center" wrapText="1"/>
    </xf>
    <xf numFmtId="0" fontId="54" fillId="35" borderId="20" xfId="0" applyFont="1" applyFill="1" applyBorder="1" applyAlignment="1">
      <alignment horizontal="center" vertical="center" wrapText="1"/>
    </xf>
    <xf numFmtId="172" fontId="55" fillId="35" borderId="12" xfId="0" applyNumberFormat="1" applyFont="1" applyFill="1" applyBorder="1" applyAlignment="1">
      <alignment horizontal="center" vertical="center" wrapText="1"/>
    </xf>
    <xf numFmtId="14" fontId="54" fillId="35" borderId="12" xfId="0" applyNumberFormat="1" applyFont="1" applyFill="1" applyBorder="1" applyAlignment="1">
      <alignment horizontal="center" vertical="center" wrapText="1"/>
    </xf>
    <xf numFmtId="0" fontId="54" fillId="35" borderId="10" xfId="0" applyFont="1" applyFill="1" applyBorder="1" applyAlignment="1">
      <alignment horizontal="center" vertical="center" wrapText="1"/>
    </xf>
    <xf numFmtId="3" fontId="8" fillId="35" borderId="10" xfId="0" applyNumberFormat="1" applyFont="1" applyFill="1" applyBorder="1" applyAlignment="1">
      <alignment horizontal="center" vertical="center" wrapText="1"/>
    </xf>
    <xf numFmtId="1" fontId="54" fillId="35" borderId="10" xfId="0" applyNumberFormat="1" applyFont="1" applyFill="1" applyBorder="1" applyAlignment="1">
      <alignment horizontal="center" vertical="center" wrapText="1"/>
    </xf>
    <xf numFmtId="172" fontId="55" fillId="35" borderId="10" xfId="0" applyNumberFormat="1" applyFont="1" applyFill="1" applyBorder="1" applyAlignment="1">
      <alignment horizontal="center" vertical="center" wrapText="1"/>
    </xf>
    <xf numFmtId="14" fontId="54" fillId="35" borderId="10" xfId="0" applyNumberFormat="1" applyFont="1" applyFill="1" applyBorder="1" applyAlignment="1">
      <alignment horizontal="center" vertical="center" wrapText="1"/>
    </xf>
    <xf numFmtId="0" fontId="54" fillId="36" borderId="10" xfId="0" applyFont="1" applyFill="1" applyBorder="1" applyAlignment="1">
      <alignment horizontal="center" vertical="center" wrapText="1"/>
    </xf>
    <xf numFmtId="3" fontId="8" fillId="36" borderId="10" xfId="0" applyNumberFormat="1" applyFont="1" applyFill="1" applyBorder="1" applyAlignment="1">
      <alignment horizontal="center" vertical="center" wrapText="1"/>
    </xf>
    <xf numFmtId="0" fontId="54" fillId="36" borderId="11" xfId="0" applyFont="1" applyFill="1" applyBorder="1" applyAlignment="1">
      <alignment horizontal="center" vertical="center" wrapText="1"/>
    </xf>
    <xf numFmtId="172" fontId="55" fillId="36" borderId="11" xfId="0" applyNumberFormat="1" applyFont="1" applyFill="1" applyBorder="1" applyAlignment="1">
      <alignment horizontal="center" vertical="center" wrapText="1"/>
    </xf>
    <xf numFmtId="14" fontId="54" fillId="36" borderId="11" xfId="0" applyNumberFormat="1" applyFont="1" applyFill="1" applyBorder="1" applyAlignment="1">
      <alignment horizontal="center" vertical="center" wrapText="1"/>
    </xf>
    <xf numFmtId="0" fontId="54" fillId="36" borderId="20" xfId="0" applyFont="1" applyFill="1" applyBorder="1" applyAlignment="1">
      <alignment horizontal="center" vertical="center" wrapText="1"/>
    </xf>
    <xf numFmtId="172" fontId="55" fillId="36" borderId="20" xfId="0" applyNumberFormat="1" applyFont="1" applyFill="1" applyBorder="1" applyAlignment="1">
      <alignment horizontal="center" vertical="center" wrapText="1"/>
    </xf>
    <xf numFmtId="14" fontId="54" fillId="36" borderId="20" xfId="0" applyNumberFormat="1" applyFont="1" applyFill="1" applyBorder="1" applyAlignment="1">
      <alignment horizontal="center" vertical="center" wrapText="1"/>
    </xf>
    <xf numFmtId="0" fontId="54" fillId="36" borderId="12" xfId="0" applyFont="1" applyFill="1" applyBorder="1" applyAlignment="1">
      <alignment horizontal="center" vertical="center" wrapText="1"/>
    </xf>
    <xf numFmtId="172" fontId="55" fillId="36" borderId="12" xfId="0" applyNumberFormat="1" applyFont="1" applyFill="1" applyBorder="1" applyAlignment="1">
      <alignment horizontal="center" vertical="center" wrapText="1"/>
    </xf>
    <xf numFmtId="14" fontId="54" fillId="36" borderId="12" xfId="0" applyNumberFormat="1" applyFont="1" applyFill="1" applyBorder="1" applyAlignment="1">
      <alignment horizontal="center" vertical="center" wrapText="1"/>
    </xf>
    <xf numFmtId="0" fontId="54" fillId="6" borderId="10" xfId="0" applyFont="1" applyFill="1" applyBorder="1" applyAlignment="1">
      <alignment horizontal="center" vertical="center" wrapText="1"/>
    </xf>
    <xf numFmtId="3" fontId="8" fillId="6" borderId="10" xfId="0" applyNumberFormat="1" applyFont="1" applyFill="1" applyBorder="1" applyAlignment="1">
      <alignment horizontal="center" vertical="center" wrapText="1"/>
    </xf>
    <xf numFmtId="1" fontId="54" fillId="6" borderId="11" xfId="0" applyNumberFormat="1" applyFont="1" applyFill="1" applyBorder="1" applyAlignment="1">
      <alignment horizontal="center" vertical="center" wrapText="1"/>
    </xf>
    <xf numFmtId="0" fontId="54" fillId="6" borderId="11" xfId="0" applyFont="1" applyFill="1" applyBorder="1" applyAlignment="1">
      <alignment horizontal="center" vertical="center" wrapText="1"/>
    </xf>
    <xf numFmtId="172" fontId="55" fillId="6" borderId="10" xfId="0" applyNumberFormat="1" applyFont="1" applyFill="1" applyBorder="1" applyAlignment="1">
      <alignment horizontal="center" vertical="center" wrapText="1"/>
    </xf>
    <xf numFmtId="14" fontId="54" fillId="6" borderId="11" xfId="0" applyNumberFormat="1" applyFont="1" applyFill="1" applyBorder="1" applyAlignment="1">
      <alignment horizontal="center" vertical="center" wrapText="1"/>
    </xf>
    <xf numFmtId="172" fontId="55" fillId="6" borderId="11" xfId="0" applyNumberFormat="1" applyFont="1" applyFill="1" applyBorder="1" applyAlignment="1">
      <alignment horizontal="center" vertical="center" wrapText="1"/>
    </xf>
    <xf numFmtId="1" fontId="54" fillId="6" borderId="20" xfId="0" applyNumberFormat="1" applyFont="1" applyFill="1" applyBorder="1" applyAlignment="1">
      <alignment horizontal="center" vertical="center" wrapText="1"/>
    </xf>
    <xf numFmtId="0" fontId="54" fillId="6" borderId="20" xfId="0" applyFont="1" applyFill="1" applyBorder="1" applyAlignment="1">
      <alignment horizontal="center" vertical="center" wrapText="1"/>
    </xf>
    <xf numFmtId="14" fontId="54" fillId="6" borderId="20" xfId="0" applyNumberFormat="1" applyFont="1" applyFill="1" applyBorder="1" applyAlignment="1">
      <alignment horizontal="center" vertical="center" wrapText="1"/>
    </xf>
    <xf numFmtId="172" fontId="55" fillId="6" borderId="20" xfId="0" applyNumberFormat="1" applyFont="1" applyFill="1" applyBorder="1" applyAlignment="1">
      <alignment horizontal="center" vertical="center" wrapText="1"/>
    </xf>
    <xf numFmtId="0" fontId="54" fillId="6" borderId="11" xfId="0" applyFont="1" applyFill="1" applyBorder="1" applyAlignment="1">
      <alignment horizontal="center" vertical="center" wrapText="1"/>
    </xf>
    <xf numFmtId="3" fontId="8" fillId="6" borderId="11" xfId="0" applyNumberFormat="1" applyFont="1" applyFill="1" applyBorder="1" applyAlignment="1">
      <alignment horizontal="center" vertical="center" wrapText="1"/>
    </xf>
    <xf numFmtId="1" fontId="54" fillId="6" borderId="12" xfId="0" applyNumberFormat="1" applyFont="1" applyFill="1" applyBorder="1" applyAlignment="1">
      <alignment horizontal="center" vertical="center" wrapText="1"/>
    </xf>
    <xf numFmtId="0" fontId="54" fillId="6" borderId="12" xfId="0" applyFont="1" applyFill="1" applyBorder="1" applyAlignment="1">
      <alignment horizontal="center" vertical="center" wrapText="1"/>
    </xf>
    <xf numFmtId="14" fontId="54" fillId="6" borderId="12" xfId="0" applyNumberFormat="1" applyFont="1" applyFill="1" applyBorder="1" applyAlignment="1">
      <alignment horizontal="center" vertical="center" wrapText="1"/>
    </xf>
    <xf numFmtId="172" fontId="55" fillId="6" borderId="12" xfId="0" applyNumberFormat="1" applyFont="1" applyFill="1" applyBorder="1" applyAlignment="1">
      <alignment horizontal="center" vertical="center" wrapText="1"/>
    </xf>
    <xf numFmtId="1" fontId="54" fillId="35" borderId="11" xfId="0" applyNumberFormat="1" applyFont="1" applyFill="1" applyBorder="1" applyAlignment="1">
      <alignment horizontal="center" vertical="center" wrapText="1"/>
    </xf>
    <xf numFmtId="0" fontId="54" fillId="35" borderId="11" xfId="0" applyFont="1" applyFill="1" applyBorder="1" applyAlignment="1">
      <alignment horizontal="center" vertical="center" wrapText="1"/>
    </xf>
    <xf numFmtId="172" fontId="55" fillId="35" borderId="11" xfId="0" applyNumberFormat="1" applyFont="1" applyFill="1" applyBorder="1" applyAlignment="1">
      <alignment horizontal="center" vertical="center" wrapText="1"/>
    </xf>
    <xf numFmtId="14" fontId="54" fillId="35" borderId="11" xfId="0" applyNumberFormat="1" applyFont="1" applyFill="1" applyBorder="1" applyAlignment="1">
      <alignment horizontal="center" vertical="center" wrapText="1"/>
    </xf>
    <xf numFmtId="1" fontId="54" fillId="35" borderId="20" xfId="0" applyNumberFormat="1" applyFont="1" applyFill="1" applyBorder="1" applyAlignment="1">
      <alignment horizontal="center" vertical="center" wrapText="1"/>
    </xf>
    <xf numFmtId="0" fontId="54" fillId="35" borderId="20" xfId="0" applyFont="1" applyFill="1" applyBorder="1" applyAlignment="1">
      <alignment horizontal="center" vertical="center" wrapText="1"/>
    </xf>
    <xf numFmtId="172" fontId="55" fillId="35" borderId="20" xfId="0" applyNumberFormat="1" applyFont="1" applyFill="1" applyBorder="1" applyAlignment="1">
      <alignment horizontal="center" vertical="center" wrapText="1"/>
    </xf>
    <xf numFmtId="14" fontId="54" fillId="35" borderId="20" xfId="0" applyNumberFormat="1" applyFont="1" applyFill="1" applyBorder="1" applyAlignment="1">
      <alignment horizontal="center" vertical="center" wrapText="1"/>
    </xf>
    <xf numFmtId="1" fontId="54" fillId="35" borderId="12" xfId="0" applyNumberFormat="1" applyFont="1" applyFill="1" applyBorder="1" applyAlignment="1">
      <alignment horizontal="center" vertical="center" wrapText="1"/>
    </xf>
    <xf numFmtId="0" fontId="54" fillId="35" borderId="12" xfId="0" applyFont="1" applyFill="1" applyBorder="1" applyAlignment="1">
      <alignment horizontal="center" vertical="center" wrapText="1"/>
    </xf>
    <xf numFmtId="172" fontId="55" fillId="35" borderId="12" xfId="0" applyNumberFormat="1" applyFont="1" applyFill="1" applyBorder="1" applyAlignment="1">
      <alignment horizontal="center" vertical="center" wrapText="1"/>
    </xf>
    <xf numFmtId="14" fontId="54" fillId="35" borderId="12" xfId="0" applyNumberFormat="1" applyFont="1" applyFill="1" applyBorder="1" applyAlignment="1">
      <alignment horizontal="center" vertical="center" wrapText="1"/>
    </xf>
    <xf numFmtId="1" fontId="54" fillId="36" borderId="12" xfId="0" applyNumberFormat="1" applyFont="1" applyFill="1" applyBorder="1" applyAlignment="1">
      <alignment horizontal="center" vertical="center" wrapText="1"/>
    </xf>
    <xf numFmtId="0" fontId="54" fillId="36" borderId="12" xfId="0" applyFont="1" applyFill="1" applyBorder="1" applyAlignment="1">
      <alignment horizontal="center" vertical="center" wrapText="1"/>
    </xf>
    <xf numFmtId="172" fontId="55" fillId="36" borderId="10" xfId="0" applyNumberFormat="1" applyFont="1" applyFill="1" applyBorder="1" applyAlignment="1">
      <alignment horizontal="center" vertical="center" wrapText="1"/>
    </xf>
    <xf numFmtId="14" fontId="54" fillId="36" borderId="12" xfId="0" applyNumberFormat="1" applyFont="1" applyFill="1" applyBorder="1" applyAlignment="1">
      <alignment horizontal="center" vertical="center" wrapText="1"/>
    </xf>
    <xf numFmtId="14" fontId="54" fillId="36" borderId="10" xfId="0" applyNumberFormat="1" applyFont="1" applyFill="1" applyBorder="1" applyAlignment="1">
      <alignment horizontal="center" vertical="center" wrapText="1"/>
    </xf>
    <xf numFmtId="0" fontId="62" fillId="0" borderId="0" xfId="0" applyFont="1" applyAlignment="1">
      <alignment horizontal="center" vertical="center" wrapText="1"/>
    </xf>
    <xf numFmtId="0" fontId="57"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22" xfId="0" applyFont="1" applyBorder="1" applyAlignment="1">
      <alignment horizontal="center" vertical="center" wrapText="1"/>
    </xf>
    <xf numFmtId="0" fontId="63" fillId="35" borderId="10" xfId="0" applyFont="1" applyFill="1" applyBorder="1" applyAlignment="1">
      <alignment horizontal="center" vertical="center" wrapText="1"/>
    </xf>
    <xf numFmtId="3" fontId="36" fillId="35" borderId="10" xfId="0" applyNumberFormat="1" applyFont="1" applyFill="1" applyBorder="1" applyAlignment="1">
      <alignment horizontal="center" vertical="center" wrapText="1"/>
    </xf>
    <xf numFmtId="1" fontId="63" fillId="35" borderId="10" xfId="0" applyNumberFormat="1" applyFont="1" applyFill="1" applyBorder="1" applyAlignment="1">
      <alignment horizontal="center" vertical="center" wrapText="1"/>
    </xf>
    <xf numFmtId="172" fontId="54" fillId="35" borderId="10" xfId="0" applyNumberFormat="1" applyFont="1" applyFill="1" applyBorder="1" applyAlignment="1">
      <alignment horizontal="center" vertical="center" wrapText="1"/>
    </xf>
    <xf numFmtId="14" fontId="63" fillId="35" borderId="10" xfId="0" applyNumberFormat="1" applyFont="1" applyFill="1" applyBorder="1" applyAlignment="1">
      <alignment horizontal="center" vertical="center" wrapText="1"/>
    </xf>
    <xf numFmtId="172" fontId="63" fillId="35" borderId="10" xfId="0" applyNumberFormat="1" applyFont="1" applyFill="1" applyBorder="1" applyAlignment="1">
      <alignment horizontal="center" vertical="center" wrapText="1"/>
    </xf>
    <xf numFmtId="0" fontId="54" fillId="37" borderId="10" xfId="0" applyFont="1" applyFill="1" applyBorder="1" applyAlignment="1">
      <alignment horizontal="center" vertical="center" wrapText="1"/>
    </xf>
    <xf numFmtId="3" fontId="8" fillId="37" borderId="10" xfId="0" applyNumberFormat="1" applyFont="1" applyFill="1" applyBorder="1" applyAlignment="1">
      <alignment horizontal="center" vertical="center" wrapText="1"/>
    </xf>
    <xf numFmtId="1" fontId="54" fillId="37" borderId="10" xfId="0" applyNumberFormat="1" applyFont="1" applyFill="1" applyBorder="1" applyAlignment="1">
      <alignment horizontal="center" vertical="center" wrapText="1"/>
    </xf>
    <xf numFmtId="173" fontId="8" fillId="37" borderId="10" xfId="0" applyNumberFormat="1" applyFont="1" applyFill="1" applyBorder="1" applyAlignment="1">
      <alignment horizontal="center" vertical="center" wrapText="1"/>
    </xf>
    <xf numFmtId="172" fontId="54" fillId="37" borderId="10" xfId="0" applyNumberFormat="1" applyFont="1" applyFill="1" applyBorder="1" applyAlignment="1">
      <alignment horizontal="center" vertical="center" wrapText="1"/>
    </xf>
    <xf numFmtId="14" fontId="54" fillId="37" borderId="10" xfId="0" applyNumberFormat="1" applyFont="1" applyFill="1" applyBorder="1" applyAlignment="1">
      <alignment horizontal="center" vertical="center" wrapText="1"/>
    </xf>
    <xf numFmtId="1" fontId="54" fillId="6" borderId="10" xfId="0" applyNumberFormat="1" applyFont="1" applyFill="1" applyBorder="1" applyAlignment="1">
      <alignment horizontal="center" vertical="center" wrapText="1"/>
    </xf>
    <xf numFmtId="172" fontId="54" fillId="6" borderId="10" xfId="0" applyNumberFormat="1" applyFont="1" applyFill="1" applyBorder="1" applyAlignment="1">
      <alignment horizontal="center" vertical="center" wrapText="1"/>
    </xf>
    <xf numFmtId="14" fontId="54" fillId="6" borderId="10" xfId="0" applyNumberFormat="1" applyFont="1" applyFill="1" applyBorder="1" applyAlignment="1">
      <alignment horizontal="center" vertical="center" wrapText="1"/>
    </xf>
    <xf numFmtId="0" fontId="54" fillId="2" borderId="10" xfId="0" applyFont="1" applyFill="1" applyBorder="1" applyAlignment="1">
      <alignment horizontal="center" vertical="center" wrapText="1"/>
    </xf>
    <xf numFmtId="0" fontId="54" fillId="35" borderId="11" xfId="0" applyFont="1" applyFill="1" applyBorder="1" applyAlignment="1">
      <alignment horizontal="center" vertical="center" wrapText="1"/>
    </xf>
    <xf numFmtId="3" fontId="8" fillId="35" borderId="11"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1" fontId="54" fillId="2" borderId="10" xfId="0" applyNumberFormat="1" applyFont="1" applyFill="1" applyBorder="1" applyAlignment="1">
      <alignment horizontal="center" vertical="center" wrapText="1"/>
    </xf>
    <xf numFmtId="173" fontId="8" fillId="2" borderId="10" xfId="0" applyNumberFormat="1" applyFont="1" applyFill="1" applyBorder="1" applyAlignment="1">
      <alignment horizontal="center" vertical="center" wrapText="1"/>
    </xf>
    <xf numFmtId="172" fontId="55" fillId="2" borderId="10"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14" fontId="54" fillId="2" borderId="10" xfId="0" applyNumberFormat="1" applyFont="1" applyFill="1" applyBorder="1" applyAlignment="1">
      <alignment horizontal="center" vertical="center" wrapText="1"/>
    </xf>
    <xf numFmtId="0" fontId="56" fillId="0" borderId="0" xfId="0" applyFont="1" applyAlignment="1">
      <alignment horizontal="center" vertical="center" wrapText="1"/>
    </xf>
    <xf numFmtId="174" fontId="54" fillId="35" borderId="10" xfId="0" applyNumberFormat="1" applyFont="1" applyFill="1" applyBorder="1" applyAlignment="1">
      <alignment horizontal="center" vertical="center" wrapText="1"/>
    </xf>
    <xf numFmtId="1" fontId="54" fillId="35" borderId="11" xfId="0" applyNumberFormat="1" applyFont="1" applyFill="1" applyBorder="1" applyAlignment="1">
      <alignment horizontal="center" vertical="center" wrapText="1"/>
    </xf>
    <xf numFmtId="172" fontId="54" fillId="35" borderId="11" xfId="0" applyNumberFormat="1" applyFont="1" applyFill="1" applyBorder="1" applyAlignment="1">
      <alignment horizontal="center" vertical="center" wrapText="1"/>
    </xf>
    <xf numFmtId="14" fontId="54" fillId="35" borderId="11" xfId="0" applyNumberFormat="1" applyFont="1" applyFill="1" applyBorder="1" applyAlignment="1">
      <alignment horizontal="center" vertical="center" wrapText="1"/>
    </xf>
    <xf numFmtId="172" fontId="54" fillId="2" borderId="10" xfId="0" applyNumberFormat="1" applyFont="1" applyFill="1" applyBorder="1" applyAlignment="1">
      <alignment horizontal="center" vertical="center" wrapText="1"/>
    </xf>
    <xf numFmtId="1" fontId="54" fillId="36" borderId="10" xfId="0" applyNumberFormat="1" applyFont="1" applyFill="1" applyBorder="1" applyAlignment="1">
      <alignment horizontal="center" vertical="center" wrapText="1"/>
    </xf>
    <xf numFmtId="172" fontId="54" fillId="36" borderId="10"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m.abogados@gmail.com" TargetMode="External" /><Relationship Id="rId2" Type="http://schemas.openxmlformats.org/officeDocument/2006/relationships/hyperlink" Target="mailto:alcidesflo2010@hotmail.com" TargetMode="External" /><Relationship Id="rId3" Type="http://schemas.openxmlformats.org/officeDocument/2006/relationships/hyperlink" Target="mailto:aljadismejia@gmail.com" TargetMode="External" /><Relationship Id="rId4" Type="http://schemas.openxmlformats.org/officeDocument/2006/relationships/hyperlink" Target="mailto:jhonnyvaloyes@yahoo.com.co" TargetMode="External" /><Relationship Id="rId5" Type="http://schemas.openxmlformats.org/officeDocument/2006/relationships/hyperlink" Target="mailto:jeflorez48@gmail.com" TargetMode="External" /><Relationship Id="rId6" Type="http://schemas.openxmlformats.org/officeDocument/2006/relationships/hyperlink" Target="mailto:alcidesflo2010@hotmail.com" TargetMode="External" /><Relationship Id="rId7" Type="http://schemas.openxmlformats.org/officeDocument/2006/relationships/hyperlink" Target="mailto:luan63co@hotmail.com" TargetMode="External" /><Relationship Id="rId8" Type="http://schemas.openxmlformats.org/officeDocument/2006/relationships/hyperlink" Target="mailto:arodriguez.abg@gmail.com" TargetMode="External" /><Relationship Id="rId9" Type="http://schemas.openxmlformats.org/officeDocument/2006/relationships/hyperlink" Target="mailto:alcidesflo2010@hotmail.com" TargetMode="External" /><Relationship Id="rId10" Type="http://schemas.openxmlformats.org/officeDocument/2006/relationships/hyperlink" Target="mailto:cirsmontero2008@hotmail.com" TargetMode="External" /><Relationship Id="rId11" Type="http://schemas.openxmlformats.org/officeDocument/2006/relationships/hyperlink" Target="mailto:nasayo@hotmail.com" TargetMode="External" /><Relationship Id="rId12" Type="http://schemas.openxmlformats.org/officeDocument/2006/relationships/hyperlink" Target="mailto:alcidesflo2010@hotmail.com" TargetMode="External" /><Relationship Id="rId13" Type="http://schemas.openxmlformats.org/officeDocument/2006/relationships/hyperlink" Target="mailto:alcidesflo2010@hotmail.com" TargetMode="External" /><Relationship Id="rId14" Type="http://schemas.openxmlformats.org/officeDocument/2006/relationships/hyperlink" Target="mailto:alcidesflo2010@hotmail.com" TargetMode="External" /><Relationship Id="rId15" Type="http://schemas.openxmlformats.org/officeDocument/2006/relationships/hyperlink" Target="mailto:cristianbuitrago@buitragoyasociados.com" TargetMode="External" /><Relationship Id="rId16" Type="http://schemas.openxmlformats.org/officeDocument/2006/relationships/hyperlink" Target="mailto:alcidesflo2010@hotmail.com" TargetMode="External" /><Relationship Id="rId17" Type="http://schemas.openxmlformats.org/officeDocument/2006/relationships/hyperlink" Target="mailto:alcidesflo2010@hotmail.com" TargetMode="External" /><Relationship Id="rId18" Type="http://schemas.openxmlformats.org/officeDocument/2006/relationships/hyperlink" Target="mailto:alcidesflo2010@hotmail.com" TargetMode="External" /><Relationship Id="rId19" Type="http://schemas.openxmlformats.org/officeDocument/2006/relationships/hyperlink" Target="mailto:lorenita-10@hotmail.com" TargetMode="External" /><Relationship Id="rId20" Type="http://schemas.openxmlformats.org/officeDocument/2006/relationships/hyperlink" Target="mailto:alcidesflo2010@hotmail.com" TargetMode="External" /><Relationship Id="rId21" Type="http://schemas.openxmlformats.org/officeDocument/2006/relationships/comments" Target="../comments1.xml" /><Relationship Id="rId2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284"/>
  <sheetViews>
    <sheetView tabSelected="1" zoomScale="90" zoomScaleNormal="90" zoomScalePageLayoutView="0" workbookViewId="0" topLeftCell="A271">
      <selection activeCell="E280" sqref="E280"/>
    </sheetView>
  </sheetViews>
  <sheetFormatPr defaultColWidth="11.57421875" defaultRowHeight="15"/>
  <cols>
    <col min="1" max="1" width="5.00390625" style="6" bestFit="1" customWidth="1"/>
    <col min="2" max="2" width="30.00390625" style="6" bestFit="1" customWidth="1"/>
    <col min="3" max="3" width="12.00390625" style="6" bestFit="1" customWidth="1"/>
    <col min="4" max="4" width="12.8515625" style="6" bestFit="1" customWidth="1"/>
    <col min="5" max="5" width="15.00390625" style="6" bestFit="1" customWidth="1"/>
    <col min="6" max="6" width="12.7109375" style="6" bestFit="1" customWidth="1"/>
    <col min="7" max="7" width="12.421875" style="6" bestFit="1" customWidth="1"/>
    <col min="8" max="8" width="15.7109375" style="6" bestFit="1" customWidth="1"/>
    <col min="9" max="9" width="14.28125" style="6" bestFit="1" customWidth="1"/>
    <col min="10" max="10" width="16.7109375" style="6" bestFit="1" customWidth="1"/>
    <col min="11" max="11" width="29.7109375" style="6" bestFit="1" customWidth="1"/>
    <col min="12" max="12" width="12.7109375" style="6" bestFit="1" customWidth="1"/>
    <col min="13" max="13" width="12.421875" style="6" bestFit="1" customWidth="1"/>
    <col min="14" max="14" width="14.28125" style="6" bestFit="1" customWidth="1"/>
    <col min="15" max="15" width="17.00390625" style="36" bestFit="1" customWidth="1"/>
    <col min="16" max="16384" width="11.421875" style="6" customWidth="1"/>
  </cols>
  <sheetData>
    <row r="1" spans="1:15" ht="23.25">
      <c r="A1" s="4"/>
      <c r="B1" s="52" t="s">
        <v>0</v>
      </c>
      <c r="C1" s="52"/>
      <c r="D1" s="52"/>
      <c r="E1" s="52"/>
      <c r="F1" s="52"/>
      <c r="G1" s="52"/>
      <c r="H1" s="52"/>
      <c r="I1" s="52"/>
      <c r="J1" s="52"/>
      <c r="K1" s="52"/>
      <c r="L1" s="52"/>
      <c r="M1" s="52"/>
      <c r="N1" s="52"/>
      <c r="O1" s="5"/>
    </row>
    <row r="2" spans="1:15" ht="30">
      <c r="A2" s="53" t="s">
        <v>1</v>
      </c>
      <c r="B2" s="54" t="s">
        <v>2</v>
      </c>
      <c r="C2" s="56" t="s">
        <v>3</v>
      </c>
      <c r="D2" s="58" t="s">
        <v>4</v>
      </c>
      <c r="E2" s="54" t="s">
        <v>5</v>
      </c>
      <c r="F2" s="54" t="s">
        <v>6</v>
      </c>
      <c r="G2" s="54" t="s">
        <v>7</v>
      </c>
      <c r="H2" s="60" t="s">
        <v>8</v>
      </c>
      <c r="I2" s="54" t="s">
        <v>9</v>
      </c>
      <c r="J2" s="54" t="s">
        <v>10</v>
      </c>
      <c r="K2" s="54" t="s">
        <v>11</v>
      </c>
      <c r="L2" s="7" t="s">
        <v>12</v>
      </c>
      <c r="M2" s="54" t="s">
        <v>13</v>
      </c>
      <c r="N2" s="54" t="s">
        <v>14</v>
      </c>
      <c r="O2" s="49" t="s">
        <v>15</v>
      </c>
    </row>
    <row r="3" spans="1:15" ht="15">
      <c r="A3" s="53"/>
      <c r="B3" s="55"/>
      <c r="C3" s="57"/>
      <c r="D3" s="59"/>
      <c r="E3" s="55"/>
      <c r="F3" s="55"/>
      <c r="G3" s="55"/>
      <c r="H3" s="61"/>
      <c r="I3" s="55"/>
      <c r="J3" s="55"/>
      <c r="K3" s="55"/>
      <c r="L3" s="8"/>
      <c r="M3" s="55"/>
      <c r="N3" s="55"/>
      <c r="O3" s="49"/>
    </row>
    <row r="4" spans="1:15" s="46" customFormat="1" ht="23.25">
      <c r="A4" s="45"/>
      <c r="B4" s="50" t="s">
        <v>16</v>
      </c>
      <c r="C4" s="51"/>
      <c r="D4" s="51"/>
      <c r="E4" s="51"/>
      <c r="F4" s="51"/>
      <c r="G4" s="51"/>
      <c r="H4" s="51"/>
      <c r="I4" s="51"/>
      <c r="J4" s="51"/>
      <c r="K4" s="51"/>
      <c r="L4" s="51"/>
      <c r="M4" s="51"/>
      <c r="N4" s="51"/>
      <c r="O4" s="51"/>
    </row>
    <row r="5" spans="1:15" ht="48">
      <c r="A5" s="37">
        <v>1</v>
      </c>
      <c r="B5" s="1" t="s">
        <v>17</v>
      </c>
      <c r="C5" s="9">
        <v>19231378</v>
      </c>
      <c r="D5" s="10" t="s">
        <v>18</v>
      </c>
      <c r="E5" s="2" t="s">
        <v>19</v>
      </c>
      <c r="F5" s="1" t="s">
        <v>20</v>
      </c>
      <c r="G5" s="1" t="s">
        <v>21</v>
      </c>
      <c r="H5" s="11">
        <v>15624840</v>
      </c>
      <c r="I5" s="1" t="s">
        <v>22</v>
      </c>
      <c r="J5" s="12">
        <v>43116</v>
      </c>
      <c r="K5" s="1" t="s">
        <v>23</v>
      </c>
      <c r="L5" s="1"/>
      <c r="M5" s="1" t="s">
        <v>24</v>
      </c>
      <c r="N5" s="13"/>
      <c r="O5" s="14" t="s">
        <v>25</v>
      </c>
    </row>
    <row r="6" spans="1:15" ht="36">
      <c r="A6" s="37">
        <v>2</v>
      </c>
      <c r="B6" s="1" t="s">
        <v>26</v>
      </c>
      <c r="C6" s="9">
        <v>19060416</v>
      </c>
      <c r="D6" s="10" t="s">
        <v>27</v>
      </c>
      <c r="E6" s="2" t="s">
        <v>19</v>
      </c>
      <c r="F6" s="1" t="s">
        <v>20</v>
      </c>
      <c r="G6" s="1" t="s">
        <v>28</v>
      </c>
      <c r="H6" s="11">
        <v>15624840</v>
      </c>
      <c r="I6" s="1" t="s">
        <v>29</v>
      </c>
      <c r="J6" s="12">
        <v>43117</v>
      </c>
      <c r="K6" s="1" t="s">
        <v>30</v>
      </c>
      <c r="L6" s="1"/>
      <c r="M6" s="1" t="s">
        <v>31</v>
      </c>
      <c r="N6" s="13"/>
      <c r="O6" s="14" t="s">
        <v>32</v>
      </c>
    </row>
    <row r="7" spans="1:15" ht="48">
      <c r="A7" s="37">
        <v>3</v>
      </c>
      <c r="B7" s="1" t="s">
        <v>33</v>
      </c>
      <c r="C7" s="9">
        <v>13824381</v>
      </c>
      <c r="D7" s="10" t="s">
        <v>34</v>
      </c>
      <c r="E7" s="2" t="s">
        <v>19</v>
      </c>
      <c r="F7" s="1" t="s">
        <v>20</v>
      </c>
      <c r="G7" s="1" t="s">
        <v>28</v>
      </c>
      <c r="H7" s="11">
        <v>15624840</v>
      </c>
      <c r="I7" s="1" t="s">
        <v>29</v>
      </c>
      <c r="J7" s="12" t="s">
        <v>35</v>
      </c>
      <c r="K7" s="1" t="s">
        <v>30</v>
      </c>
      <c r="L7" s="1"/>
      <c r="M7" s="1" t="s">
        <v>24</v>
      </c>
      <c r="N7" s="13"/>
      <c r="O7" s="14" t="s">
        <v>36</v>
      </c>
    </row>
    <row r="8" spans="1:15" ht="36">
      <c r="A8" s="37">
        <v>4</v>
      </c>
      <c r="B8" s="1" t="s">
        <v>37</v>
      </c>
      <c r="C8" s="9">
        <v>16241525</v>
      </c>
      <c r="D8" s="10" t="s">
        <v>38</v>
      </c>
      <c r="E8" s="2" t="s">
        <v>19</v>
      </c>
      <c r="F8" s="1" t="s">
        <v>39</v>
      </c>
      <c r="G8" s="1" t="s">
        <v>40</v>
      </c>
      <c r="H8" s="11">
        <v>15624840</v>
      </c>
      <c r="I8" s="1"/>
      <c r="J8" s="12">
        <v>43119</v>
      </c>
      <c r="K8" s="1"/>
      <c r="L8" s="1"/>
      <c r="M8" s="1" t="s">
        <v>41</v>
      </c>
      <c r="N8" s="13"/>
      <c r="O8" s="14" t="s">
        <v>42</v>
      </c>
    </row>
    <row r="9" spans="1:15" ht="48">
      <c r="A9" s="37">
        <v>5</v>
      </c>
      <c r="B9" s="1" t="s">
        <v>43</v>
      </c>
      <c r="C9" s="9" t="s">
        <v>44</v>
      </c>
      <c r="D9" s="10" t="s">
        <v>45</v>
      </c>
      <c r="E9" s="2" t="s">
        <v>46</v>
      </c>
      <c r="F9" s="1" t="s">
        <v>47</v>
      </c>
      <c r="G9" s="1" t="s">
        <v>48</v>
      </c>
      <c r="H9" s="11">
        <v>1315715299</v>
      </c>
      <c r="I9" s="15" t="s">
        <v>49</v>
      </c>
      <c r="J9" s="12">
        <v>43123</v>
      </c>
      <c r="K9" s="1" t="s">
        <v>50</v>
      </c>
      <c r="L9" s="1"/>
      <c r="M9" s="1" t="s">
        <v>51</v>
      </c>
      <c r="N9" s="13"/>
      <c r="O9" s="14" t="s">
        <v>52</v>
      </c>
    </row>
    <row r="10" spans="1:15" ht="48">
      <c r="A10" s="37">
        <v>6</v>
      </c>
      <c r="B10" s="1" t="s">
        <v>53</v>
      </c>
      <c r="C10" s="9">
        <v>3521200</v>
      </c>
      <c r="D10" s="10" t="s">
        <v>54</v>
      </c>
      <c r="E10" s="2" t="s">
        <v>55</v>
      </c>
      <c r="F10" s="1" t="s">
        <v>56</v>
      </c>
      <c r="G10" s="1" t="s">
        <v>57</v>
      </c>
      <c r="H10" s="11">
        <v>60000000</v>
      </c>
      <c r="I10" s="1" t="s">
        <v>58</v>
      </c>
      <c r="J10" s="12">
        <v>43124</v>
      </c>
      <c r="K10" s="1" t="s">
        <v>59</v>
      </c>
      <c r="L10" s="1" t="s">
        <v>60</v>
      </c>
      <c r="M10" s="1" t="s">
        <v>61</v>
      </c>
      <c r="N10" s="13"/>
      <c r="O10" s="14" t="s">
        <v>62</v>
      </c>
    </row>
    <row r="11" spans="1:15" ht="48">
      <c r="A11" s="37">
        <v>7</v>
      </c>
      <c r="B11" s="1" t="s">
        <v>63</v>
      </c>
      <c r="C11" s="9">
        <v>70130821</v>
      </c>
      <c r="D11" s="16" t="s">
        <v>64</v>
      </c>
      <c r="E11" s="2" t="s">
        <v>19</v>
      </c>
      <c r="F11" s="1" t="s">
        <v>20</v>
      </c>
      <c r="G11" s="1" t="s">
        <v>65</v>
      </c>
      <c r="H11" s="11">
        <v>15624840</v>
      </c>
      <c r="I11" s="15" t="s">
        <v>66</v>
      </c>
      <c r="J11" s="12">
        <v>43124</v>
      </c>
      <c r="K11" s="1" t="s">
        <v>67</v>
      </c>
      <c r="L11" s="1"/>
      <c r="M11" s="1" t="s">
        <v>31</v>
      </c>
      <c r="N11" s="13"/>
      <c r="O11" s="14" t="s">
        <v>68</v>
      </c>
    </row>
    <row r="12" spans="1:15" ht="48">
      <c r="A12" s="37">
        <v>8</v>
      </c>
      <c r="B12" s="1" t="s">
        <v>69</v>
      </c>
      <c r="C12" s="9">
        <v>19171077</v>
      </c>
      <c r="D12" s="10" t="s">
        <v>70</v>
      </c>
      <c r="E12" s="2" t="s">
        <v>19</v>
      </c>
      <c r="F12" s="1" t="s">
        <v>20</v>
      </c>
      <c r="G12" s="1" t="s">
        <v>21</v>
      </c>
      <c r="H12" s="11">
        <v>15624840</v>
      </c>
      <c r="I12" s="15" t="s">
        <v>71</v>
      </c>
      <c r="J12" s="12">
        <v>43125</v>
      </c>
      <c r="K12" s="1" t="s">
        <v>72</v>
      </c>
      <c r="L12" s="1"/>
      <c r="M12" s="1" t="s">
        <v>24</v>
      </c>
      <c r="N12" s="13"/>
      <c r="O12" s="14" t="s">
        <v>73</v>
      </c>
    </row>
    <row r="13" spans="1:15" ht="84">
      <c r="A13" s="37">
        <v>9</v>
      </c>
      <c r="B13" s="1" t="s">
        <v>74</v>
      </c>
      <c r="C13" s="9">
        <v>2548139</v>
      </c>
      <c r="D13" s="10" t="s">
        <v>75</v>
      </c>
      <c r="E13" s="2" t="s">
        <v>19</v>
      </c>
      <c r="F13" s="1" t="s">
        <v>76</v>
      </c>
      <c r="G13" s="1" t="s">
        <v>77</v>
      </c>
      <c r="H13" s="11">
        <v>15624840</v>
      </c>
      <c r="I13" s="1" t="s">
        <v>78</v>
      </c>
      <c r="J13" s="12">
        <v>43122</v>
      </c>
      <c r="K13" s="1" t="s">
        <v>79</v>
      </c>
      <c r="L13" s="1"/>
      <c r="M13" s="1" t="s">
        <v>41</v>
      </c>
      <c r="N13" s="13"/>
      <c r="O13" s="14" t="s">
        <v>80</v>
      </c>
    </row>
    <row r="14" spans="1:15" s="46" customFormat="1" ht="23.25">
      <c r="A14" s="45"/>
      <c r="B14" s="62" t="s">
        <v>81</v>
      </c>
      <c r="C14" s="62"/>
      <c r="D14" s="62"/>
      <c r="E14" s="62"/>
      <c r="F14" s="62"/>
      <c r="G14" s="62"/>
      <c r="H14" s="62"/>
      <c r="I14" s="62"/>
      <c r="J14" s="62"/>
      <c r="K14" s="62"/>
      <c r="L14" s="62"/>
      <c r="M14" s="62"/>
      <c r="N14" s="62"/>
      <c r="O14" s="47"/>
    </row>
    <row r="15" spans="1:15" ht="48">
      <c r="A15" s="38">
        <v>10</v>
      </c>
      <c r="B15" s="15" t="s">
        <v>82</v>
      </c>
      <c r="C15" s="17">
        <v>19130656</v>
      </c>
      <c r="D15" s="16" t="s">
        <v>83</v>
      </c>
      <c r="E15" s="15" t="s">
        <v>19</v>
      </c>
      <c r="F15" s="15" t="s">
        <v>20</v>
      </c>
      <c r="G15" s="15" t="s">
        <v>84</v>
      </c>
      <c r="H15" s="11">
        <v>15624840</v>
      </c>
      <c r="I15" s="15" t="s">
        <v>66</v>
      </c>
      <c r="J15" s="18">
        <v>43137</v>
      </c>
      <c r="K15" s="15" t="s">
        <v>85</v>
      </c>
      <c r="L15" s="15" t="s">
        <v>86</v>
      </c>
      <c r="M15" s="15" t="s">
        <v>24</v>
      </c>
      <c r="N15" s="19"/>
      <c r="O15" s="20" t="s">
        <v>87</v>
      </c>
    </row>
    <row r="16" spans="1:15" ht="48">
      <c r="A16" s="37">
        <v>11</v>
      </c>
      <c r="B16" s="1" t="s">
        <v>88</v>
      </c>
      <c r="C16" s="9" t="s">
        <v>89</v>
      </c>
      <c r="D16" s="10" t="s">
        <v>90</v>
      </c>
      <c r="E16" s="15" t="s">
        <v>19</v>
      </c>
      <c r="F16" s="1" t="s">
        <v>91</v>
      </c>
      <c r="G16" s="1" t="s">
        <v>92</v>
      </c>
      <c r="H16" s="11">
        <v>15624840</v>
      </c>
      <c r="I16" s="1" t="s">
        <v>93</v>
      </c>
      <c r="J16" s="12">
        <v>43137</v>
      </c>
      <c r="K16" s="1" t="s">
        <v>94</v>
      </c>
      <c r="L16" s="1" t="s">
        <v>95</v>
      </c>
      <c r="M16" s="1" t="s">
        <v>96</v>
      </c>
      <c r="N16" s="13"/>
      <c r="O16" s="14" t="s">
        <v>97</v>
      </c>
    </row>
    <row r="17" spans="1:15" ht="36">
      <c r="A17" s="37">
        <v>12</v>
      </c>
      <c r="B17" s="1" t="s">
        <v>98</v>
      </c>
      <c r="C17" s="17">
        <v>13880159</v>
      </c>
      <c r="D17" s="10" t="s">
        <v>99</v>
      </c>
      <c r="E17" s="1" t="s">
        <v>19</v>
      </c>
      <c r="F17" s="1" t="s">
        <v>20</v>
      </c>
      <c r="G17" s="1" t="s">
        <v>100</v>
      </c>
      <c r="H17" s="11">
        <v>15624840</v>
      </c>
      <c r="I17" s="1" t="s">
        <v>29</v>
      </c>
      <c r="J17" s="12">
        <v>43137</v>
      </c>
      <c r="K17" s="1" t="s">
        <v>101</v>
      </c>
      <c r="L17" s="1"/>
      <c r="M17" s="1" t="s">
        <v>31</v>
      </c>
      <c r="N17" s="13"/>
      <c r="O17" s="14" t="s">
        <v>102</v>
      </c>
    </row>
    <row r="18" spans="1:15" ht="60">
      <c r="A18" s="37">
        <v>13</v>
      </c>
      <c r="B18" s="1" t="s">
        <v>103</v>
      </c>
      <c r="C18" s="17">
        <v>24471358</v>
      </c>
      <c r="D18" s="10" t="s">
        <v>104</v>
      </c>
      <c r="E18" s="1" t="s">
        <v>55</v>
      </c>
      <c r="F18" s="1" t="s">
        <v>105</v>
      </c>
      <c r="G18" s="1" t="s">
        <v>106</v>
      </c>
      <c r="H18" s="21">
        <v>32237351</v>
      </c>
      <c r="I18" s="1" t="s">
        <v>107</v>
      </c>
      <c r="J18" s="12">
        <v>43137</v>
      </c>
      <c r="K18" s="1" t="s">
        <v>108</v>
      </c>
      <c r="L18" s="1" t="s">
        <v>109</v>
      </c>
      <c r="M18" s="1" t="s">
        <v>61</v>
      </c>
      <c r="N18" s="13"/>
      <c r="O18" s="14" t="s">
        <v>110</v>
      </c>
    </row>
    <row r="19" spans="1:15" ht="48">
      <c r="A19" s="37">
        <v>14</v>
      </c>
      <c r="B19" s="1" t="s">
        <v>111</v>
      </c>
      <c r="C19" s="17">
        <v>19277378</v>
      </c>
      <c r="D19" s="10" t="s">
        <v>112</v>
      </c>
      <c r="E19" s="1" t="s">
        <v>19</v>
      </c>
      <c r="F19" s="1" t="s">
        <v>20</v>
      </c>
      <c r="G19" s="1" t="s">
        <v>113</v>
      </c>
      <c r="H19" s="11">
        <v>15624840</v>
      </c>
      <c r="I19" s="1" t="s">
        <v>114</v>
      </c>
      <c r="J19" s="12">
        <v>43138</v>
      </c>
      <c r="K19" s="1" t="s">
        <v>115</v>
      </c>
      <c r="L19" s="1">
        <v>3102202367</v>
      </c>
      <c r="M19" s="1" t="s">
        <v>24</v>
      </c>
      <c r="N19" s="13"/>
      <c r="O19" s="14" t="s">
        <v>116</v>
      </c>
    </row>
    <row r="20" spans="1:15" ht="72">
      <c r="A20" s="37">
        <v>15</v>
      </c>
      <c r="B20" s="1" t="s">
        <v>117</v>
      </c>
      <c r="C20" s="17">
        <v>5766162</v>
      </c>
      <c r="D20" s="10" t="s">
        <v>118</v>
      </c>
      <c r="E20" s="1" t="s">
        <v>19</v>
      </c>
      <c r="F20" s="1" t="s">
        <v>20</v>
      </c>
      <c r="G20" s="1" t="s">
        <v>119</v>
      </c>
      <c r="H20" s="11">
        <v>15624840</v>
      </c>
      <c r="I20" s="1" t="s">
        <v>120</v>
      </c>
      <c r="J20" s="12">
        <v>43138</v>
      </c>
      <c r="K20" s="1" t="s">
        <v>121</v>
      </c>
      <c r="L20" s="1" t="s">
        <v>86</v>
      </c>
      <c r="M20" s="1" t="s">
        <v>31</v>
      </c>
      <c r="N20" s="13"/>
      <c r="O20" s="14" t="s">
        <v>122</v>
      </c>
    </row>
    <row r="21" spans="1:15" ht="36">
      <c r="A21" s="37">
        <v>16</v>
      </c>
      <c r="B21" s="1" t="s">
        <v>123</v>
      </c>
      <c r="C21" s="17">
        <v>5932114</v>
      </c>
      <c r="D21" s="10" t="s">
        <v>124</v>
      </c>
      <c r="E21" s="1" t="s">
        <v>19</v>
      </c>
      <c r="F21" s="1" t="s">
        <v>20</v>
      </c>
      <c r="G21" s="1" t="s">
        <v>125</v>
      </c>
      <c r="H21" s="21">
        <v>23437260</v>
      </c>
      <c r="I21" s="1" t="s">
        <v>29</v>
      </c>
      <c r="J21" s="12">
        <v>43140</v>
      </c>
      <c r="K21" s="1" t="s">
        <v>126</v>
      </c>
      <c r="L21" s="1">
        <v>31420198907</v>
      </c>
      <c r="M21" s="1" t="s">
        <v>31</v>
      </c>
      <c r="N21" s="13"/>
      <c r="O21" s="14" t="s">
        <v>127</v>
      </c>
    </row>
    <row r="22" spans="1:15" ht="60">
      <c r="A22" s="37">
        <v>17</v>
      </c>
      <c r="B22" s="1" t="s">
        <v>128</v>
      </c>
      <c r="C22" s="17">
        <v>41485819</v>
      </c>
      <c r="D22" s="10" t="s">
        <v>129</v>
      </c>
      <c r="E22" s="1" t="s">
        <v>130</v>
      </c>
      <c r="F22" s="1" t="s">
        <v>20</v>
      </c>
      <c r="G22" s="1" t="s">
        <v>125</v>
      </c>
      <c r="H22" s="21">
        <v>19338872</v>
      </c>
      <c r="I22" s="1" t="s">
        <v>131</v>
      </c>
      <c r="J22" s="12">
        <v>43140</v>
      </c>
      <c r="K22" s="1" t="s">
        <v>132</v>
      </c>
      <c r="L22" s="1">
        <v>3132799620</v>
      </c>
      <c r="M22" s="1" t="s">
        <v>24</v>
      </c>
      <c r="N22" s="13"/>
      <c r="O22" s="14" t="s">
        <v>133</v>
      </c>
    </row>
    <row r="23" spans="1:15" ht="60">
      <c r="A23" s="37">
        <v>18</v>
      </c>
      <c r="B23" s="1" t="s">
        <v>134</v>
      </c>
      <c r="C23" s="17">
        <v>19113471</v>
      </c>
      <c r="D23" s="10" t="s">
        <v>135</v>
      </c>
      <c r="E23" s="1" t="s">
        <v>19</v>
      </c>
      <c r="F23" s="1" t="s">
        <v>20</v>
      </c>
      <c r="G23" s="1" t="s">
        <v>136</v>
      </c>
      <c r="H23" s="11">
        <v>15624840</v>
      </c>
      <c r="I23" s="1" t="s">
        <v>137</v>
      </c>
      <c r="J23" s="12">
        <v>43140</v>
      </c>
      <c r="K23" s="1" t="s">
        <v>138</v>
      </c>
      <c r="L23" s="1" t="s">
        <v>86</v>
      </c>
      <c r="M23" s="1" t="s">
        <v>31</v>
      </c>
      <c r="N23" s="13"/>
      <c r="O23" s="14" t="s">
        <v>139</v>
      </c>
    </row>
    <row r="24" spans="1:15" ht="48">
      <c r="A24" s="37">
        <v>19</v>
      </c>
      <c r="B24" s="1" t="s">
        <v>140</v>
      </c>
      <c r="C24" s="17">
        <v>30340617</v>
      </c>
      <c r="D24" s="10" t="s">
        <v>141</v>
      </c>
      <c r="E24" s="1" t="s">
        <v>19</v>
      </c>
      <c r="F24" s="1" t="s">
        <v>20</v>
      </c>
      <c r="G24" s="1" t="s">
        <v>125</v>
      </c>
      <c r="H24" s="21">
        <v>20847628</v>
      </c>
      <c r="I24" s="1" t="s">
        <v>131</v>
      </c>
      <c r="J24" s="12">
        <v>43140</v>
      </c>
      <c r="K24" s="1" t="s">
        <v>142</v>
      </c>
      <c r="L24" s="1" t="s">
        <v>86</v>
      </c>
      <c r="M24" s="1" t="s">
        <v>24</v>
      </c>
      <c r="N24" s="13"/>
      <c r="O24" s="14" t="s">
        <v>143</v>
      </c>
    </row>
    <row r="25" spans="1:15" ht="72">
      <c r="A25" s="37">
        <v>20</v>
      </c>
      <c r="B25" s="1" t="s">
        <v>144</v>
      </c>
      <c r="C25" s="17">
        <v>3586862</v>
      </c>
      <c r="D25" s="10" t="s">
        <v>145</v>
      </c>
      <c r="E25" s="1" t="s">
        <v>19</v>
      </c>
      <c r="F25" s="1" t="s">
        <v>20</v>
      </c>
      <c r="G25" s="1" t="s">
        <v>125</v>
      </c>
      <c r="H25" s="11">
        <v>15624840</v>
      </c>
      <c r="I25" s="1" t="s">
        <v>146</v>
      </c>
      <c r="J25" s="12">
        <v>43140</v>
      </c>
      <c r="K25" s="1" t="s">
        <v>67</v>
      </c>
      <c r="L25" s="1" t="s">
        <v>86</v>
      </c>
      <c r="M25" s="1" t="s">
        <v>24</v>
      </c>
      <c r="N25" s="13"/>
      <c r="O25" s="14" t="s">
        <v>147</v>
      </c>
    </row>
    <row r="26" spans="1:15" ht="48">
      <c r="A26" s="37">
        <v>21</v>
      </c>
      <c r="B26" s="1" t="s">
        <v>148</v>
      </c>
      <c r="C26" s="17" t="s">
        <v>44</v>
      </c>
      <c r="D26" s="10" t="s">
        <v>70</v>
      </c>
      <c r="E26" s="1" t="s">
        <v>46</v>
      </c>
      <c r="F26" s="1" t="s">
        <v>91</v>
      </c>
      <c r="G26" s="1" t="s">
        <v>48</v>
      </c>
      <c r="H26" s="21">
        <v>1647572102</v>
      </c>
      <c r="I26" s="1" t="s">
        <v>149</v>
      </c>
      <c r="J26" s="12">
        <v>43139</v>
      </c>
      <c r="K26" s="1" t="s">
        <v>150</v>
      </c>
      <c r="L26" s="1" t="s">
        <v>151</v>
      </c>
      <c r="M26" s="1" t="s">
        <v>51</v>
      </c>
      <c r="N26" s="13"/>
      <c r="O26" s="14" t="s">
        <v>152</v>
      </c>
    </row>
    <row r="27" spans="1:15" ht="72">
      <c r="A27" s="37">
        <v>22</v>
      </c>
      <c r="B27" s="1" t="s">
        <v>153</v>
      </c>
      <c r="C27" s="17">
        <v>41505411</v>
      </c>
      <c r="D27" s="10" t="s">
        <v>154</v>
      </c>
      <c r="E27" s="1" t="s">
        <v>55</v>
      </c>
      <c r="F27" s="1" t="s">
        <v>20</v>
      </c>
      <c r="G27" s="1" t="s">
        <v>155</v>
      </c>
      <c r="H27" s="21">
        <v>46825121</v>
      </c>
      <c r="I27" s="1" t="s">
        <v>156</v>
      </c>
      <c r="J27" s="12">
        <v>43140</v>
      </c>
      <c r="K27" s="1" t="s">
        <v>157</v>
      </c>
      <c r="L27" s="1" t="s">
        <v>86</v>
      </c>
      <c r="M27" s="1" t="s">
        <v>158</v>
      </c>
      <c r="N27" s="13"/>
      <c r="O27" s="14" t="s">
        <v>159</v>
      </c>
    </row>
    <row r="28" spans="1:15" ht="48">
      <c r="A28" s="37">
        <v>23</v>
      </c>
      <c r="B28" s="1" t="s">
        <v>160</v>
      </c>
      <c r="C28" s="17">
        <v>22172574</v>
      </c>
      <c r="D28" s="10" t="s">
        <v>161</v>
      </c>
      <c r="E28" s="1" t="s">
        <v>19</v>
      </c>
      <c r="F28" s="1" t="s">
        <v>105</v>
      </c>
      <c r="G28" s="1" t="s">
        <v>162</v>
      </c>
      <c r="H28" s="11">
        <v>15624840</v>
      </c>
      <c r="I28" s="1" t="s">
        <v>163</v>
      </c>
      <c r="J28" s="12">
        <v>43147</v>
      </c>
      <c r="K28" s="1" t="s">
        <v>164</v>
      </c>
      <c r="L28" s="1" t="s">
        <v>165</v>
      </c>
      <c r="M28" s="1" t="s">
        <v>61</v>
      </c>
      <c r="N28" s="13"/>
      <c r="O28" s="14" t="s">
        <v>166</v>
      </c>
    </row>
    <row r="29" spans="1:15" ht="120">
      <c r="A29" s="37">
        <v>24</v>
      </c>
      <c r="B29" s="1" t="s">
        <v>167</v>
      </c>
      <c r="C29" s="22" t="s">
        <v>168</v>
      </c>
      <c r="D29" s="1" t="s">
        <v>169</v>
      </c>
      <c r="E29" s="1" t="s">
        <v>55</v>
      </c>
      <c r="F29" s="1" t="s">
        <v>20</v>
      </c>
      <c r="G29" s="1" t="s">
        <v>170</v>
      </c>
      <c r="H29" s="23">
        <f>+314729.53+553869.76+695038.95+1329485.43+1259868.44+797877.69+786259.26+1071884.43+249258.53+4500000</f>
        <v>11558272.02</v>
      </c>
      <c r="I29" s="1" t="s">
        <v>171</v>
      </c>
      <c r="J29" s="24">
        <v>43147</v>
      </c>
      <c r="K29" s="1" t="s">
        <v>172</v>
      </c>
      <c r="L29" s="25" t="s">
        <v>173</v>
      </c>
      <c r="M29" s="1" t="s">
        <v>158</v>
      </c>
      <c r="N29" s="1"/>
      <c r="O29" s="14" t="s">
        <v>174</v>
      </c>
    </row>
    <row r="30" spans="1:15" ht="96">
      <c r="A30" s="37">
        <v>25</v>
      </c>
      <c r="B30" s="1" t="s">
        <v>175</v>
      </c>
      <c r="C30" s="22">
        <v>5039362</v>
      </c>
      <c r="D30" s="1" t="s">
        <v>176</v>
      </c>
      <c r="E30" s="1" t="s">
        <v>46</v>
      </c>
      <c r="F30" s="1" t="s">
        <v>91</v>
      </c>
      <c r="G30" s="1" t="s">
        <v>177</v>
      </c>
      <c r="H30" s="23">
        <v>22565760</v>
      </c>
      <c r="I30" s="1" t="s">
        <v>178</v>
      </c>
      <c r="J30" s="24">
        <v>43150</v>
      </c>
      <c r="K30" s="1" t="s">
        <v>179</v>
      </c>
      <c r="L30" s="1">
        <v>3103605562</v>
      </c>
      <c r="M30" s="1" t="s">
        <v>51</v>
      </c>
      <c r="N30" s="1"/>
      <c r="O30" s="14" t="s">
        <v>180</v>
      </c>
    </row>
    <row r="31" spans="1:15" ht="84">
      <c r="A31" s="37">
        <v>26</v>
      </c>
      <c r="B31" s="1" t="s">
        <v>181</v>
      </c>
      <c r="C31" s="22">
        <v>24496507</v>
      </c>
      <c r="D31" s="1" t="s">
        <v>182</v>
      </c>
      <c r="E31" s="1" t="s">
        <v>19</v>
      </c>
      <c r="F31" s="1" t="s">
        <v>20</v>
      </c>
      <c r="G31" s="1" t="s">
        <v>183</v>
      </c>
      <c r="H31" s="11">
        <v>22229014</v>
      </c>
      <c r="I31" s="1" t="s">
        <v>184</v>
      </c>
      <c r="J31" s="24">
        <v>43152</v>
      </c>
      <c r="K31" s="1" t="s">
        <v>185</v>
      </c>
      <c r="L31" s="1" t="s">
        <v>186</v>
      </c>
      <c r="M31" s="1" t="s">
        <v>187</v>
      </c>
      <c r="N31" s="1"/>
      <c r="O31" s="14" t="s">
        <v>188</v>
      </c>
    </row>
    <row r="32" spans="1:15" ht="36">
      <c r="A32" s="37">
        <v>27</v>
      </c>
      <c r="B32" s="1" t="s">
        <v>189</v>
      </c>
      <c r="C32" s="22">
        <v>5956137</v>
      </c>
      <c r="D32" s="1" t="s">
        <v>190</v>
      </c>
      <c r="E32" s="1" t="s">
        <v>19</v>
      </c>
      <c r="F32" s="1" t="s">
        <v>20</v>
      </c>
      <c r="G32" s="1" t="s">
        <v>191</v>
      </c>
      <c r="H32" s="11">
        <v>15624840</v>
      </c>
      <c r="I32" s="1" t="s">
        <v>192</v>
      </c>
      <c r="J32" s="24">
        <v>43154</v>
      </c>
      <c r="K32" s="1" t="s">
        <v>193</v>
      </c>
      <c r="L32" s="1">
        <v>3125381757</v>
      </c>
      <c r="M32" s="1" t="s">
        <v>31</v>
      </c>
      <c r="N32" s="1"/>
      <c r="O32" s="14" t="s">
        <v>194</v>
      </c>
    </row>
    <row r="33" spans="1:15" ht="60">
      <c r="A33" s="37">
        <v>28</v>
      </c>
      <c r="B33" s="1" t="s">
        <v>195</v>
      </c>
      <c r="C33" s="22">
        <v>37797174</v>
      </c>
      <c r="D33" s="1" t="s">
        <v>196</v>
      </c>
      <c r="E33" s="1" t="s">
        <v>19</v>
      </c>
      <c r="F33" s="1" t="s">
        <v>20</v>
      </c>
      <c r="G33" s="1" t="s">
        <v>191</v>
      </c>
      <c r="H33" s="11">
        <v>15624840</v>
      </c>
      <c r="I33" s="1" t="s">
        <v>197</v>
      </c>
      <c r="J33" s="24">
        <v>43154</v>
      </c>
      <c r="K33" s="1" t="s">
        <v>101</v>
      </c>
      <c r="L33" s="25" t="s">
        <v>198</v>
      </c>
      <c r="M33" s="1" t="s">
        <v>24</v>
      </c>
      <c r="N33" s="1"/>
      <c r="O33" s="14" t="s">
        <v>199</v>
      </c>
    </row>
    <row r="34" spans="1:15" ht="84">
      <c r="A34" s="37">
        <v>29</v>
      </c>
      <c r="B34" s="1" t="s">
        <v>200</v>
      </c>
      <c r="C34" s="22" t="s">
        <v>201</v>
      </c>
      <c r="D34" s="1" t="s">
        <v>202</v>
      </c>
      <c r="E34" s="1" t="s">
        <v>19</v>
      </c>
      <c r="F34" s="1" t="s">
        <v>203</v>
      </c>
      <c r="G34" s="1" t="s">
        <v>204</v>
      </c>
      <c r="H34" s="11">
        <v>15624840</v>
      </c>
      <c r="I34" s="1" t="s">
        <v>205</v>
      </c>
      <c r="J34" s="24">
        <v>43157</v>
      </c>
      <c r="K34" s="1" t="s">
        <v>206</v>
      </c>
      <c r="L34" s="25" t="s">
        <v>207</v>
      </c>
      <c r="M34" s="1" t="s">
        <v>208</v>
      </c>
      <c r="N34" s="1"/>
      <c r="O34" s="14" t="s">
        <v>209</v>
      </c>
    </row>
    <row r="35" spans="1:15" s="46" customFormat="1" ht="23.25">
      <c r="A35" s="45"/>
      <c r="B35" s="63" t="s">
        <v>210</v>
      </c>
      <c r="C35" s="63"/>
      <c r="D35" s="63"/>
      <c r="E35" s="63"/>
      <c r="F35" s="63"/>
      <c r="G35" s="63"/>
      <c r="H35" s="63"/>
      <c r="I35" s="63"/>
      <c r="J35" s="63"/>
      <c r="K35" s="63"/>
      <c r="L35" s="63"/>
      <c r="M35" s="63"/>
      <c r="N35" s="63"/>
      <c r="O35" s="47"/>
    </row>
    <row r="36" spans="1:15" ht="60">
      <c r="A36" s="37">
        <v>30</v>
      </c>
      <c r="B36" s="1" t="s">
        <v>211</v>
      </c>
      <c r="C36" s="17">
        <v>36529169</v>
      </c>
      <c r="D36" s="10" t="s">
        <v>212</v>
      </c>
      <c r="E36" s="2" t="s">
        <v>213</v>
      </c>
      <c r="F36" s="1" t="s">
        <v>91</v>
      </c>
      <c r="G36" s="1" t="s">
        <v>177</v>
      </c>
      <c r="H36" s="21">
        <v>167000000</v>
      </c>
      <c r="I36" s="1" t="s">
        <v>214</v>
      </c>
      <c r="J36" s="12">
        <v>43164</v>
      </c>
      <c r="K36" s="1" t="s">
        <v>215</v>
      </c>
      <c r="L36" s="1">
        <v>3002280147</v>
      </c>
      <c r="M36" s="1" t="s">
        <v>216</v>
      </c>
      <c r="N36" s="13"/>
      <c r="O36" s="26" t="s">
        <v>217</v>
      </c>
    </row>
    <row r="37" spans="1:15" ht="60">
      <c r="A37" s="37">
        <v>31</v>
      </c>
      <c r="B37" s="1" t="s">
        <v>218</v>
      </c>
      <c r="C37" s="17">
        <v>12525579</v>
      </c>
      <c r="D37" s="10" t="s">
        <v>219</v>
      </c>
      <c r="E37" s="1" t="s">
        <v>46</v>
      </c>
      <c r="F37" s="1" t="s">
        <v>220</v>
      </c>
      <c r="G37" s="1" t="s">
        <v>221</v>
      </c>
      <c r="H37" s="21">
        <v>13126652</v>
      </c>
      <c r="I37" s="1" t="s">
        <v>222</v>
      </c>
      <c r="J37" s="12">
        <v>43161</v>
      </c>
      <c r="K37" s="1" t="s">
        <v>223</v>
      </c>
      <c r="L37" s="1">
        <v>5896411</v>
      </c>
      <c r="M37" s="1" t="s">
        <v>51</v>
      </c>
      <c r="N37" s="13"/>
      <c r="O37" s="26" t="s">
        <v>224</v>
      </c>
    </row>
    <row r="38" spans="1:15" ht="45">
      <c r="A38" s="37">
        <v>32</v>
      </c>
      <c r="B38" s="1" t="s">
        <v>225</v>
      </c>
      <c r="C38" s="17">
        <v>16465643</v>
      </c>
      <c r="D38" s="10" t="s">
        <v>226</v>
      </c>
      <c r="E38" s="2" t="s">
        <v>55</v>
      </c>
      <c r="F38" s="1" t="s">
        <v>227</v>
      </c>
      <c r="G38" s="1" t="s">
        <v>228</v>
      </c>
      <c r="H38" s="21">
        <v>16723016</v>
      </c>
      <c r="I38" s="1" t="s">
        <v>229</v>
      </c>
      <c r="J38" s="12">
        <v>43165</v>
      </c>
      <c r="K38" s="1" t="s">
        <v>230</v>
      </c>
      <c r="L38" s="25" t="s">
        <v>231</v>
      </c>
      <c r="M38" s="1" t="s">
        <v>41</v>
      </c>
      <c r="N38" s="13"/>
      <c r="O38" s="26" t="s">
        <v>232</v>
      </c>
    </row>
    <row r="39" spans="1:15" ht="72">
      <c r="A39" s="37">
        <v>33</v>
      </c>
      <c r="B39" s="13" t="s">
        <v>233</v>
      </c>
      <c r="C39" s="17">
        <v>12529595</v>
      </c>
      <c r="D39" s="10" t="s">
        <v>234</v>
      </c>
      <c r="E39" s="2" t="s">
        <v>19</v>
      </c>
      <c r="F39" s="1" t="s">
        <v>91</v>
      </c>
      <c r="G39" s="1" t="s">
        <v>235</v>
      </c>
      <c r="H39" s="11">
        <v>15624840</v>
      </c>
      <c r="I39" s="1" t="s">
        <v>236</v>
      </c>
      <c r="J39" s="12">
        <v>43165</v>
      </c>
      <c r="K39" s="1" t="s">
        <v>237</v>
      </c>
      <c r="L39" s="1">
        <v>4319290</v>
      </c>
      <c r="M39" s="1" t="s">
        <v>96</v>
      </c>
      <c r="N39" s="13"/>
      <c r="O39" s="26" t="s">
        <v>238</v>
      </c>
    </row>
    <row r="40" spans="1:15" ht="60">
      <c r="A40" s="37">
        <v>34</v>
      </c>
      <c r="B40" s="1" t="s">
        <v>239</v>
      </c>
      <c r="C40" s="17">
        <v>29372650</v>
      </c>
      <c r="D40" s="10" t="s">
        <v>240</v>
      </c>
      <c r="E40" s="2" t="s">
        <v>19</v>
      </c>
      <c r="F40" s="1" t="s">
        <v>241</v>
      </c>
      <c r="G40" s="1" t="s">
        <v>228</v>
      </c>
      <c r="H40" s="21">
        <v>26199252</v>
      </c>
      <c r="I40" s="1" t="s">
        <v>242</v>
      </c>
      <c r="J40" s="12">
        <v>43165</v>
      </c>
      <c r="K40" s="1" t="s">
        <v>243</v>
      </c>
      <c r="L40" s="1">
        <v>3046768733</v>
      </c>
      <c r="M40" s="1" t="s">
        <v>187</v>
      </c>
      <c r="N40" s="13"/>
      <c r="O40" s="14" t="s">
        <v>244</v>
      </c>
    </row>
    <row r="41" spans="1:15" ht="84">
      <c r="A41" s="39">
        <v>35</v>
      </c>
      <c r="B41" s="1" t="s">
        <v>245</v>
      </c>
      <c r="C41" s="17">
        <v>1129488137</v>
      </c>
      <c r="D41" s="10">
        <v>201200068</v>
      </c>
      <c r="E41" s="2" t="s">
        <v>19</v>
      </c>
      <c r="F41" s="1" t="s">
        <v>246</v>
      </c>
      <c r="G41" s="1" t="s">
        <v>247</v>
      </c>
      <c r="H41" s="21">
        <v>19531050</v>
      </c>
      <c r="I41" s="1" t="s">
        <v>248</v>
      </c>
      <c r="J41" s="12">
        <v>41410</v>
      </c>
      <c r="K41" s="1" t="s">
        <v>249</v>
      </c>
      <c r="L41" s="1">
        <v>3462659</v>
      </c>
      <c r="M41" s="1" t="s">
        <v>250</v>
      </c>
      <c r="N41" s="13"/>
      <c r="O41" s="14" t="s">
        <v>251</v>
      </c>
    </row>
    <row r="42" spans="1:15" ht="96">
      <c r="A42" s="37">
        <v>36</v>
      </c>
      <c r="B42" s="1" t="s">
        <v>252</v>
      </c>
      <c r="C42" s="9" t="s">
        <v>253</v>
      </c>
      <c r="D42" s="10" t="s">
        <v>254</v>
      </c>
      <c r="E42" s="2" t="s">
        <v>55</v>
      </c>
      <c r="F42" s="1" t="s">
        <v>91</v>
      </c>
      <c r="G42" s="1" t="s">
        <v>255</v>
      </c>
      <c r="H42" s="21">
        <v>15887880.88</v>
      </c>
      <c r="I42" s="1" t="s">
        <v>256</v>
      </c>
      <c r="J42" s="12">
        <v>43165</v>
      </c>
      <c r="K42" s="1" t="s">
        <v>257</v>
      </c>
      <c r="L42" s="1" t="s">
        <v>258</v>
      </c>
      <c r="M42" s="1" t="s">
        <v>51</v>
      </c>
      <c r="N42" s="13"/>
      <c r="O42" s="14" t="s">
        <v>259</v>
      </c>
    </row>
    <row r="43" spans="1:15" ht="108">
      <c r="A43" s="37">
        <v>37</v>
      </c>
      <c r="B43" s="1" t="s">
        <v>260</v>
      </c>
      <c r="C43" s="9" t="s">
        <v>261</v>
      </c>
      <c r="D43" s="10" t="s">
        <v>262</v>
      </c>
      <c r="E43" s="2" t="s">
        <v>46</v>
      </c>
      <c r="F43" s="1" t="s">
        <v>20</v>
      </c>
      <c r="G43" s="1" t="s">
        <v>263</v>
      </c>
      <c r="H43" s="21">
        <v>234372600</v>
      </c>
      <c r="I43" s="1" t="s">
        <v>264</v>
      </c>
      <c r="J43" s="12">
        <v>43171</v>
      </c>
      <c r="K43" s="1" t="s">
        <v>265</v>
      </c>
      <c r="L43" s="25" t="s">
        <v>266</v>
      </c>
      <c r="M43" s="1" t="s">
        <v>267</v>
      </c>
      <c r="N43" s="13"/>
      <c r="O43" s="14" t="s">
        <v>268</v>
      </c>
    </row>
    <row r="44" spans="1:15" ht="84">
      <c r="A44" s="39">
        <v>38</v>
      </c>
      <c r="B44" s="1" t="s">
        <v>269</v>
      </c>
      <c r="C44" s="9" t="s">
        <v>270</v>
      </c>
      <c r="D44" s="10" t="s">
        <v>271</v>
      </c>
      <c r="E44" s="2" t="s">
        <v>272</v>
      </c>
      <c r="F44" s="1" t="s">
        <v>273</v>
      </c>
      <c r="G44" s="1" t="s">
        <v>274</v>
      </c>
      <c r="H44" s="21">
        <v>40000000</v>
      </c>
      <c r="I44" s="1" t="s">
        <v>275</v>
      </c>
      <c r="J44" s="12">
        <v>43168</v>
      </c>
      <c r="K44" s="1" t="s">
        <v>276</v>
      </c>
      <c r="L44" s="1" t="s">
        <v>277</v>
      </c>
      <c r="M44" s="1" t="s">
        <v>41</v>
      </c>
      <c r="N44" s="13"/>
      <c r="O44" s="14" t="s">
        <v>278</v>
      </c>
    </row>
    <row r="45" spans="1:15" ht="60">
      <c r="A45" s="37">
        <v>39</v>
      </c>
      <c r="B45" s="1" t="s">
        <v>279</v>
      </c>
      <c r="C45" s="17">
        <v>2654921</v>
      </c>
      <c r="D45" s="10" t="s">
        <v>280</v>
      </c>
      <c r="E45" s="2" t="s">
        <v>55</v>
      </c>
      <c r="F45" s="1" t="s">
        <v>91</v>
      </c>
      <c r="G45" s="1" t="s">
        <v>228</v>
      </c>
      <c r="H45" s="21">
        <v>16167384.29</v>
      </c>
      <c r="I45" s="1" t="s">
        <v>281</v>
      </c>
      <c r="J45" s="12">
        <v>43174</v>
      </c>
      <c r="K45" s="1" t="s">
        <v>282</v>
      </c>
      <c r="L45" s="1">
        <v>6590320</v>
      </c>
      <c r="M45" s="1" t="s">
        <v>216</v>
      </c>
      <c r="N45" s="13"/>
      <c r="O45" s="14" t="s">
        <v>283</v>
      </c>
    </row>
    <row r="46" spans="1:15" ht="96">
      <c r="A46" s="37">
        <v>40</v>
      </c>
      <c r="B46" s="1" t="s">
        <v>284</v>
      </c>
      <c r="C46" s="17">
        <v>71677661</v>
      </c>
      <c r="D46" s="10" t="s">
        <v>285</v>
      </c>
      <c r="E46" s="2" t="s">
        <v>46</v>
      </c>
      <c r="F46" s="1" t="s">
        <v>105</v>
      </c>
      <c r="G46" s="1" t="s">
        <v>286</v>
      </c>
      <c r="H46" s="21">
        <v>877883230</v>
      </c>
      <c r="I46" s="1" t="s">
        <v>287</v>
      </c>
      <c r="J46" s="12">
        <v>43168</v>
      </c>
      <c r="K46" s="1" t="s">
        <v>288</v>
      </c>
      <c r="L46" s="1" t="s">
        <v>289</v>
      </c>
      <c r="M46" s="1" t="s">
        <v>267</v>
      </c>
      <c r="N46" s="13"/>
      <c r="O46" s="14" t="s">
        <v>290</v>
      </c>
    </row>
    <row r="47" spans="1:15" ht="84">
      <c r="A47" s="37">
        <v>41</v>
      </c>
      <c r="B47" s="1" t="s">
        <v>291</v>
      </c>
      <c r="C47" s="17">
        <v>17131988</v>
      </c>
      <c r="D47" s="10" t="s">
        <v>292</v>
      </c>
      <c r="E47" s="2" t="s">
        <v>55</v>
      </c>
      <c r="F47" s="1" t="s">
        <v>20</v>
      </c>
      <c r="G47" s="1" t="s">
        <v>293</v>
      </c>
      <c r="H47" s="21">
        <v>2339714</v>
      </c>
      <c r="I47" s="1" t="s">
        <v>294</v>
      </c>
      <c r="J47" s="12">
        <v>43175</v>
      </c>
      <c r="K47" s="1" t="s">
        <v>295</v>
      </c>
      <c r="L47" s="1">
        <v>8427738</v>
      </c>
      <c r="M47" s="1" t="s">
        <v>296</v>
      </c>
      <c r="N47" s="13"/>
      <c r="O47" s="14" t="s">
        <v>297</v>
      </c>
    </row>
    <row r="48" spans="1:15" ht="36">
      <c r="A48" s="37">
        <v>42</v>
      </c>
      <c r="B48" s="1" t="s">
        <v>298</v>
      </c>
      <c r="C48" s="17">
        <v>36620435</v>
      </c>
      <c r="D48" s="10" t="s">
        <v>299</v>
      </c>
      <c r="E48" s="2" t="s">
        <v>19</v>
      </c>
      <c r="F48" s="1" t="s">
        <v>91</v>
      </c>
      <c r="G48" s="1" t="s">
        <v>300</v>
      </c>
      <c r="H48" s="11">
        <v>15624840</v>
      </c>
      <c r="I48" s="1" t="s">
        <v>242</v>
      </c>
      <c r="J48" s="12">
        <v>43179</v>
      </c>
      <c r="K48" s="1" t="s">
        <v>301</v>
      </c>
      <c r="L48" s="1" t="s">
        <v>302</v>
      </c>
      <c r="M48" s="1" t="s">
        <v>96</v>
      </c>
      <c r="N48" s="13"/>
      <c r="O48" s="14" t="s">
        <v>303</v>
      </c>
    </row>
    <row r="49" spans="1:15" ht="45">
      <c r="A49" s="39">
        <v>43</v>
      </c>
      <c r="B49" s="1" t="s">
        <v>304</v>
      </c>
      <c r="C49" s="17">
        <v>12717836</v>
      </c>
      <c r="D49" s="10" t="s">
        <v>305</v>
      </c>
      <c r="E49" s="2" t="s">
        <v>19</v>
      </c>
      <c r="F49" s="1" t="s">
        <v>20</v>
      </c>
      <c r="G49" s="1" t="s">
        <v>300</v>
      </c>
      <c r="H49" s="11">
        <v>15624840</v>
      </c>
      <c r="I49" s="1" t="s">
        <v>306</v>
      </c>
      <c r="J49" s="12">
        <v>43181</v>
      </c>
      <c r="K49" s="1" t="s">
        <v>67</v>
      </c>
      <c r="L49" s="25" t="s">
        <v>198</v>
      </c>
      <c r="M49" s="1" t="s">
        <v>31</v>
      </c>
      <c r="N49" s="13"/>
      <c r="O49" s="14" t="s">
        <v>307</v>
      </c>
    </row>
    <row r="50" spans="1:15" ht="45">
      <c r="A50" s="39">
        <v>44</v>
      </c>
      <c r="B50" s="1" t="s">
        <v>308</v>
      </c>
      <c r="C50" s="17">
        <v>4975480</v>
      </c>
      <c r="D50" s="10" t="s">
        <v>309</v>
      </c>
      <c r="E50" s="2" t="s">
        <v>19</v>
      </c>
      <c r="F50" s="1" t="s">
        <v>20</v>
      </c>
      <c r="G50" s="1" t="s">
        <v>310</v>
      </c>
      <c r="H50" s="11">
        <v>15624840</v>
      </c>
      <c r="I50" s="1" t="s">
        <v>306</v>
      </c>
      <c r="J50" s="12">
        <v>43181</v>
      </c>
      <c r="K50" s="1" t="s">
        <v>311</v>
      </c>
      <c r="L50" s="25" t="s">
        <v>312</v>
      </c>
      <c r="M50" s="1" t="s">
        <v>31</v>
      </c>
      <c r="N50" s="13"/>
      <c r="O50" s="14" t="s">
        <v>313</v>
      </c>
    </row>
    <row r="51" spans="1:15" ht="84">
      <c r="A51" s="39">
        <v>45</v>
      </c>
      <c r="B51" s="1" t="s">
        <v>314</v>
      </c>
      <c r="C51" s="17">
        <v>5956187</v>
      </c>
      <c r="D51" s="10" t="s">
        <v>315</v>
      </c>
      <c r="E51" s="2" t="s">
        <v>19</v>
      </c>
      <c r="F51" s="1" t="s">
        <v>20</v>
      </c>
      <c r="G51" s="1" t="s">
        <v>316</v>
      </c>
      <c r="H51" s="11">
        <v>15624840</v>
      </c>
      <c r="I51" s="1" t="s">
        <v>317</v>
      </c>
      <c r="J51" s="12">
        <v>43181</v>
      </c>
      <c r="K51" s="1" t="s">
        <v>318</v>
      </c>
      <c r="L51" s="1">
        <v>3125381757</v>
      </c>
      <c r="M51" s="1" t="s">
        <v>24</v>
      </c>
      <c r="N51" s="13"/>
      <c r="O51" s="14" t="s">
        <v>319</v>
      </c>
    </row>
    <row r="52" spans="1:15" s="46" customFormat="1" ht="23.25">
      <c r="A52" s="45"/>
      <c r="B52" s="63" t="s">
        <v>320</v>
      </c>
      <c r="C52" s="63"/>
      <c r="D52" s="63"/>
      <c r="E52" s="63"/>
      <c r="F52" s="63"/>
      <c r="G52" s="63"/>
      <c r="H52" s="63"/>
      <c r="I52" s="63"/>
      <c r="J52" s="63"/>
      <c r="K52" s="63"/>
      <c r="L52" s="63"/>
      <c r="M52" s="63"/>
      <c r="N52" s="63"/>
      <c r="O52" s="47"/>
    </row>
    <row r="53" spans="1:15" ht="48">
      <c r="A53" s="37">
        <v>46</v>
      </c>
      <c r="B53" s="1" t="s">
        <v>321</v>
      </c>
      <c r="C53" s="17">
        <v>41763006</v>
      </c>
      <c r="D53" s="10" t="s">
        <v>322</v>
      </c>
      <c r="E53" s="2" t="s">
        <v>19</v>
      </c>
      <c r="F53" s="1" t="s">
        <v>20</v>
      </c>
      <c r="G53" s="1" t="s">
        <v>323</v>
      </c>
      <c r="H53" s="11">
        <v>20000000</v>
      </c>
      <c r="I53" s="1" t="s">
        <v>324</v>
      </c>
      <c r="J53" s="12">
        <v>43194</v>
      </c>
      <c r="K53" s="1" t="s">
        <v>325</v>
      </c>
      <c r="L53" s="25" t="s">
        <v>326</v>
      </c>
      <c r="M53" s="1" t="s">
        <v>24</v>
      </c>
      <c r="N53" s="1"/>
      <c r="O53" s="14" t="s">
        <v>327</v>
      </c>
    </row>
    <row r="54" spans="1:15" ht="48">
      <c r="A54" s="37">
        <v>47</v>
      </c>
      <c r="B54" s="1" t="s">
        <v>328</v>
      </c>
      <c r="C54" s="17">
        <v>1714237</v>
      </c>
      <c r="D54" s="10" t="s">
        <v>329</v>
      </c>
      <c r="E54" s="2" t="s">
        <v>55</v>
      </c>
      <c r="F54" s="1" t="s">
        <v>20</v>
      </c>
      <c r="G54" s="1" t="s">
        <v>330</v>
      </c>
      <c r="H54" s="11">
        <v>20000000</v>
      </c>
      <c r="I54" s="1" t="s">
        <v>331</v>
      </c>
      <c r="J54" s="12">
        <v>43196</v>
      </c>
      <c r="K54" s="1" t="s">
        <v>332</v>
      </c>
      <c r="L54" s="1">
        <v>3123069203</v>
      </c>
      <c r="M54" s="1" t="s">
        <v>158</v>
      </c>
      <c r="N54" s="1"/>
      <c r="O54" s="14" t="s">
        <v>333</v>
      </c>
    </row>
    <row r="55" spans="1:15" ht="36">
      <c r="A55" s="37">
        <v>48</v>
      </c>
      <c r="B55" s="1" t="s">
        <v>334</v>
      </c>
      <c r="C55" s="17">
        <v>31258605</v>
      </c>
      <c r="D55" s="13" t="s">
        <v>335</v>
      </c>
      <c r="E55" s="2" t="s">
        <v>19</v>
      </c>
      <c r="F55" s="1" t="s">
        <v>76</v>
      </c>
      <c r="G55" s="1" t="s">
        <v>336</v>
      </c>
      <c r="H55" s="11">
        <v>68749296</v>
      </c>
      <c r="I55" s="1" t="s">
        <v>242</v>
      </c>
      <c r="J55" s="12">
        <v>43194</v>
      </c>
      <c r="K55" s="1" t="s">
        <v>337</v>
      </c>
      <c r="L55" s="1" t="s">
        <v>338</v>
      </c>
      <c r="M55" s="1" t="s">
        <v>41</v>
      </c>
      <c r="N55" s="1"/>
      <c r="O55" s="14" t="s">
        <v>339</v>
      </c>
    </row>
    <row r="56" spans="1:15" ht="72">
      <c r="A56" s="37">
        <v>49</v>
      </c>
      <c r="B56" s="1" t="s">
        <v>340</v>
      </c>
      <c r="C56" s="17" t="s">
        <v>341</v>
      </c>
      <c r="D56" s="10" t="s">
        <v>342</v>
      </c>
      <c r="E56" s="2" t="s">
        <v>46</v>
      </c>
      <c r="F56" s="1" t="s">
        <v>343</v>
      </c>
      <c r="G56" s="1" t="s">
        <v>344</v>
      </c>
      <c r="H56" s="11">
        <v>2257363334.32</v>
      </c>
      <c r="I56" s="1" t="s">
        <v>149</v>
      </c>
      <c r="J56" s="12">
        <v>43200</v>
      </c>
      <c r="K56" s="1" t="s">
        <v>345</v>
      </c>
      <c r="L56" s="1" t="s">
        <v>346</v>
      </c>
      <c r="M56" s="1" t="s">
        <v>267</v>
      </c>
      <c r="N56" s="1"/>
      <c r="O56" s="14" t="s">
        <v>347</v>
      </c>
    </row>
    <row r="57" spans="1:15" ht="48">
      <c r="A57" s="37">
        <v>50</v>
      </c>
      <c r="B57" s="1" t="s">
        <v>348</v>
      </c>
      <c r="C57" s="17"/>
      <c r="D57" s="10" t="s">
        <v>349</v>
      </c>
      <c r="E57" s="2" t="s">
        <v>46</v>
      </c>
      <c r="F57" s="1" t="s">
        <v>20</v>
      </c>
      <c r="G57" s="1" t="s">
        <v>350</v>
      </c>
      <c r="H57" s="11">
        <v>0</v>
      </c>
      <c r="I57" s="1" t="s">
        <v>149</v>
      </c>
      <c r="J57" s="12">
        <v>43200</v>
      </c>
      <c r="K57" s="1" t="s">
        <v>351</v>
      </c>
      <c r="L57" s="1">
        <v>4038686</v>
      </c>
      <c r="M57" s="1" t="s">
        <v>267</v>
      </c>
      <c r="N57" s="1"/>
      <c r="O57" s="14" t="s">
        <v>352</v>
      </c>
    </row>
    <row r="58" spans="1:15" ht="72">
      <c r="A58" s="37">
        <v>51</v>
      </c>
      <c r="B58" s="1" t="s">
        <v>144</v>
      </c>
      <c r="C58" s="17">
        <v>3586862</v>
      </c>
      <c r="D58" s="10" t="s">
        <v>353</v>
      </c>
      <c r="E58" s="2" t="s">
        <v>19</v>
      </c>
      <c r="F58" s="1" t="s">
        <v>20</v>
      </c>
      <c r="G58" s="1" t="s">
        <v>354</v>
      </c>
      <c r="H58" s="11">
        <v>15624840</v>
      </c>
      <c r="I58" s="1" t="s">
        <v>355</v>
      </c>
      <c r="J58" s="12">
        <v>43203</v>
      </c>
      <c r="K58" s="1" t="s">
        <v>356</v>
      </c>
      <c r="L58" s="1">
        <v>2439064</v>
      </c>
      <c r="M58" s="1" t="s">
        <v>31</v>
      </c>
      <c r="N58" s="13"/>
      <c r="O58" s="14" t="s">
        <v>357</v>
      </c>
    </row>
    <row r="59" spans="1:15" ht="48">
      <c r="A59" s="37">
        <v>52</v>
      </c>
      <c r="B59" s="1" t="s">
        <v>358</v>
      </c>
      <c r="C59" s="17">
        <v>11428200</v>
      </c>
      <c r="D59" s="10" t="s">
        <v>359</v>
      </c>
      <c r="E59" s="2" t="s">
        <v>19</v>
      </c>
      <c r="F59" s="1" t="s">
        <v>20</v>
      </c>
      <c r="G59" s="1" t="s">
        <v>360</v>
      </c>
      <c r="H59" s="11">
        <v>15624840</v>
      </c>
      <c r="I59" s="1" t="s">
        <v>361</v>
      </c>
      <c r="J59" s="12">
        <v>43203</v>
      </c>
      <c r="K59" s="1" t="s">
        <v>362</v>
      </c>
      <c r="L59" s="1">
        <v>2439064</v>
      </c>
      <c r="M59" s="1" t="s">
        <v>24</v>
      </c>
      <c r="N59" s="13"/>
      <c r="O59" s="14" t="s">
        <v>363</v>
      </c>
    </row>
    <row r="60" spans="1:15" ht="84">
      <c r="A60" s="37">
        <v>53</v>
      </c>
      <c r="B60" s="1" t="s">
        <v>364</v>
      </c>
      <c r="C60" s="9">
        <v>10753104</v>
      </c>
      <c r="D60" s="10" t="s">
        <v>365</v>
      </c>
      <c r="E60" s="2" t="s">
        <v>272</v>
      </c>
      <c r="F60" s="1" t="s">
        <v>273</v>
      </c>
      <c r="G60" s="1" t="s">
        <v>366</v>
      </c>
      <c r="H60" s="21">
        <v>2000000</v>
      </c>
      <c r="I60" s="1" t="s">
        <v>275</v>
      </c>
      <c r="J60" s="12">
        <v>43168</v>
      </c>
      <c r="K60" s="1" t="s">
        <v>367</v>
      </c>
      <c r="L60" s="1">
        <v>3226162435</v>
      </c>
      <c r="M60" s="1" t="s">
        <v>41</v>
      </c>
      <c r="N60" s="13"/>
      <c r="O60" s="14" t="s">
        <v>368</v>
      </c>
    </row>
    <row r="61" spans="1:15" ht="36">
      <c r="A61" s="37">
        <v>54</v>
      </c>
      <c r="B61" s="1" t="s">
        <v>369</v>
      </c>
      <c r="C61" s="17">
        <v>39162606</v>
      </c>
      <c r="D61" s="10" t="s">
        <v>370</v>
      </c>
      <c r="E61" s="1" t="s">
        <v>55</v>
      </c>
      <c r="F61" s="1" t="s">
        <v>105</v>
      </c>
      <c r="G61" s="1" t="s">
        <v>371</v>
      </c>
      <c r="H61" s="11">
        <v>75225054</v>
      </c>
      <c r="I61" s="1" t="s">
        <v>372</v>
      </c>
      <c r="J61" s="12">
        <v>43216</v>
      </c>
      <c r="K61" s="1" t="s">
        <v>373</v>
      </c>
      <c r="L61" s="1">
        <v>4537099</v>
      </c>
      <c r="M61" s="1" t="s">
        <v>61</v>
      </c>
      <c r="N61" s="13"/>
      <c r="O61" s="14" t="s">
        <v>374</v>
      </c>
    </row>
    <row r="62" spans="1:15" ht="48">
      <c r="A62" s="37">
        <v>55</v>
      </c>
      <c r="B62" s="1" t="s">
        <v>375</v>
      </c>
      <c r="C62" s="17">
        <v>39026305</v>
      </c>
      <c r="D62" s="10" t="s">
        <v>376</v>
      </c>
      <c r="E62" s="2" t="s">
        <v>55</v>
      </c>
      <c r="F62" s="1" t="s">
        <v>91</v>
      </c>
      <c r="G62" s="1" t="s">
        <v>377</v>
      </c>
      <c r="H62" s="11">
        <v>67854807.45</v>
      </c>
      <c r="I62" s="1" t="s">
        <v>378</v>
      </c>
      <c r="J62" s="12">
        <v>43206</v>
      </c>
      <c r="K62" s="1" t="s">
        <v>379</v>
      </c>
      <c r="L62" s="1">
        <v>3004749861</v>
      </c>
      <c r="M62" s="1" t="s">
        <v>216</v>
      </c>
      <c r="N62" s="13"/>
      <c r="O62" s="14" t="s">
        <v>380</v>
      </c>
    </row>
    <row r="63" spans="1:15" ht="48">
      <c r="A63" s="37">
        <v>56</v>
      </c>
      <c r="B63" s="1" t="s">
        <v>381</v>
      </c>
      <c r="C63" s="17">
        <v>24698244</v>
      </c>
      <c r="D63" s="10" t="s">
        <v>382</v>
      </c>
      <c r="E63" s="1" t="s">
        <v>19</v>
      </c>
      <c r="F63" s="1" t="s">
        <v>383</v>
      </c>
      <c r="G63" s="1" t="s">
        <v>384</v>
      </c>
      <c r="H63" s="11">
        <v>15624840</v>
      </c>
      <c r="I63" s="1" t="s">
        <v>163</v>
      </c>
      <c r="J63" s="12">
        <v>43209</v>
      </c>
      <c r="K63" s="1" t="s">
        <v>385</v>
      </c>
      <c r="L63" s="1">
        <v>3104698694</v>
      </c>
      <c r="M63" s="1" t="s">
        <v>61</v>
      </c>
      <c r="N63" s="13"/>
      <c r="O63" s="14" t="s">
        <v>386</v>
      </c>
    </row>
    <row r="64" spans="1:15" ht="48">
      <c r="A64" s="37">
        <v>57</v>
      </c>
      <c r="B64" s="1" t="s">
        <v>387</v>
      </c>
      <c r="C64" s="17">
        <v>10163316</v>
      </c>
      <c r="D64" s="10" t="s">
        <v>388</v>
      </c>
      <c r="E64" s="2" t="s">
        <v>19</v>
      </c>
      <c r="F64" s="1" t="s">
        <v>20</v>
      </c>
      <c r="G64" s="1" t="s">
        <v>389</v>
      </c>
      <c r="H64" s="11">
        <v>15624840</v>
      </c>
      <c r="I64" s="1" t="s">
        <v>390</v>
      </c>
      <c r="J64" s="12">
        <v>43209</v>
      </c>
      <c r="K64" s="1" t="s">
        <v>101</v>
      </c>
      <c r="L64" s="25" t="s">
        <v>198</v>
      </c>
      <c r="M64" s="1" t="s">
        <v>24</v>
      </c>
      <c r="N64" s="13"/>
      <c r="O64" s="14" t="s">
        <v>391</v>
      </c>
    </row>
    <row r="65" spans="1:15" ht="48">
      <c r="A65" s="37">
        <v>58</v>
      </c>
      <c r="B65" s="1" t="s">
        <v>392</v>
      </c>
      <c r="C65" s="17">
        <v>4733870</v>
      </c>
      <c r="D65" s="10" t="s">
        <v>393</v>
      </c>
      <c r="E65" s="2" t="s">
        <v>19</v>
      </c>
      <c r="F65" s="1" t="s">
        <v>76</v>
      </c>
      <c r="G65" s="1" t="s">
        <v>394</v>
      </c>
      <c r="H65" s="11">
        <v>15624840</v>
      </c>
      <c r="I65" s="1" t="s">
        <v>395</v>
      </c>
      <c r="J65" s="12">
        <v>43209</v>
      </c>
      <c r="K65" s="1" t="s">
        <v>396</v>
      </c>
      <c r="L65" s="1">
        <v>3113603562</v>
      </c>
      <c r="M65" s="1" t="s">
        <v>41</v>
      </c>
      <c r="N65" s="13"/>
      <c r="O65" s="14" t="s">
        <v>397</v>
      </c>
    </row>
    <row r="66" spans="1:15" ht="60">
      <c r="A66" s="37">
        <v>59</v>
      </c>
      <c r="B66" s="1" t="s">
        <v>398</v>
      </c>
      <c r="C66" s="17">
        <v>6576092</v>
      </c>
      <c r="D66" s="10" t="s">
        <v>399</v>
      </c>
      <c r="E66" s="2" t="s">
        <v>46</v>
      </c>
      <c r="F66" s="1" t="s">
        <v>400</v>
      </c>
      <c r="G66" s="1" t="s">
        <v>401</v>
      </c>
      <c r="H66" s="11">
        <v>15624840</v>
      </c>
      <c r="I66" s="1" t="s">
        <v>402</v>
      </c>
      <c r="J66" s="12">
        <v>43213</v>
      </c>
      <c r="K66" s="1" t="s">
        <v>403</v>
      </c>
      <c r="L66" s="1">
        <v>3013125600</v>
      </c>
      <c r="M66" s="1" t="s">
        <v>404</v>
      </c>
      <c r="N66" s="13"/>
      <c r="O66" s="14" t="s">
        <v>405</v>
      </c>
    </row>
    <row r="67" spans="1:15" ht="48">
      <c r="A67" s="37">
        <v>60</v>
      </c>
      <c r="B67" s="1" t="s">
        <v>406</v>
      </c>
      <c r="C67" s="17">
        <v>17179005</v>
      </c>
      <c r="D67" s="10" t="s">
        <v>407</v>
      </c>
      <c r="E67" s="2" t="s">
        <v>19</v>
      </c>
      <c r="F67" s="1" t="s">
        <v>20</v>
      </c>
      <c r="G67" s="1" t="s">
        <v>408</v>
      </c>
      <c r="H67" s="11">
        <v>15624840</v>
      </c>
      <c r="I67" s="1" t="s">
        <v>29</v>
      </c>
      <c r="J67" s="12">
        <v>43214</v>
      </c>
      <c r="K67" s="1" t="s">
        <v>409</v>
      </c>
      <c r="L67" s="1">
        <v>2439064</v>
      </c>
      <c r="M67" s="1" t="s">
        <v>24</v>
      </c>
      <c r="N67" s="13"/>
      <c r="O67" s="14" t="s">
        <v>410</v>
      </c>
    </row>
    <row r="68" spans="1:15" ht="45">
      <c r="A68" s="37">
        <v>61</v>
      </c>
      <c r="B68" s="1" t="s">
        <v>411</v>
      </c>
      <c r="C68" s="17">
        <v>20525830</v>
      </c>
      <c r="D68" s="10" t="s">
        <v>412</v>
      </c>
      <c r="E68" s="2" t="s">
        <v>19</v>
      </c>
      <c r="F68" s="1" t="s">
        <v>20</v>
      </c>
      <c r="G68" s="1" t="s">
        <v>413</v>
      </c>
      <c r="H68" s="11">
        <v>16000000</v>
      </c>
      <c r="I68" s="1" t="s">
        <v>242</v>
      </c>
      <c r="J68" s="12">
        <v>43210</v>
      </c>
      <c r="K68" s="1" t="s">
        <v>414</v>
      </c>
      <c r="L68" s="25" t="s">
        <v>415</v>
      </c>
      <c r="M68" s="1" t="s">
        <v>31</v>
      </c>
      <c r="N68" s="1"/>
      <c r="O68" s="14" t="s">
        <v>416</v>
      </c>
    </row>
    <row r="69" spans="1:15" ht="36">
      <c r="A69" s="39">
        <v>62</v>
      </c>
      <c r="B69" s="1" t="s">
        <v>417</v>
      </c>
      <c r="C69" s="17">
        <v>21524160</v>
      </c>
      <c r="D69" s="10" t="s">
        <v>418</v>
      </c>
      <c r="E69" s="2" t="s">
        <v>55</v>
      </c>
      <c r="F69" s="1" t="s">
        <v>105</v>
      </c>
      <c r="G69" s="1" t="s">
        <v>371</v>
      </c>
      <c r="H69" s="11">
        <v>86393227</v>
      </c>
      <c r="I69" s="1" t="s">
        <v>419</v>
      </c>
      <c r="J69" s="12">
        <v>43216</v>
      </c>
      <c r="K69" s="1" t="s">
        <v>373</v>
      </c>
      <c r="L69" s="1">
        <v>4537099</v>
      </c>
      <c r="M69" s="1" t="s">
        <v>61</v>
      </c>
      <c r="N69" s="1"/>
      <c r="O69" s="14" t="s">
        <v>420</v>
      </c>
    </row>
    <row r="70" spans="1:15" s="46" customFormat="1" ht="23.25">
      <c r="A70" s="45"/>
      <c r="B70" s="62" t="s">
        <v>421</v>
      </c>
      <c r="C70" s="62"/>
      <c r="D70" s="62"/>
      <c r="E70" s="62"/>
      <c r="F70" s="62"/>
      <c r="G70" s="62"/>
      <c r="H70" s="62"/>
      <c r="I70" s="62"/>
      <c r="J70" s="62"/>
      <c r="K70" s="62"/>
      <c r="L70" s="62"/>
      <c r="M70" s="62"/>
      <c r="N70" s="62"/>
      <c r="O70" s="47"/>
    </row>
    <row r="71" spans="1:15" ht="36">
      <c r="A71" s="39">
        <v>63</v>
      </c>
      <c r="B71" s="1" t="s">
        <v>422</v>
      </c>
      <c r="C71" s="17">
        <v>21649037</v>
      </c>
      <c r="D71" s="10" t="s">
        <v>423</v>
      </c>
      <c r="E71" s="1" t="s">
        <v>19</v>
      </c>
      <c r="F71" s="1" t="s">
        <v>383</v>
      </c>
      <c r="G71" s="1" t="s">
        <v>424</v>
      </c>
      <c r="H71" s="11">
        <v>15624840</v>
      </c>
      <c r="I71" s="1" t="s">
        <v>242</v>
      </c>
      <c r="J71" s="12">
        <v>43222</v>
      </c>
      <c r="K71" s="1" t="s">
        <v>425</v>
      </c>
      <c r="L71" s="1" t="s">
        <v>426</v>
      </c>
      <c r="M71" s="1" t="s">
        <v>61</v>
      </c>
      <c r="N71" s="1"/>
      <c r="O71" s="14" t="s">
        <v>427</v>
      </c>
    </row>
    <row r="72" spans="1:15" ht="36">
      <c r="A72" s="39">
        <v>64</v>
      </c>
      <c r="B72" s="1" t="s">
        <v>428</v>
      </c>
      <c r="C72" s="17">
        <v>29396728</v>
      </c>
      <c r="D72" s="10" t="s">
        <v>429</v>
      </c>
      <c r="E72" s="2" t="s">
        <v>19</v>
      </c>
      <c r="F72" s="1" t="s">
        <v>76</v>
      </c>
      <c r="G72" s="1" t="s">
        <v>430</v>
      </c>
      <c r="H72" s="11">
        <v>19911448.6</v>
      </c>
      <c r="I72" s="1" t="s">
        <v>242</v>
      </c>
      <c r="J72" s="12">
        <v>43228</v>
      </c>
      <c r="K72" s="1" t="s">
        <v>431</v>
      </c>
      <c r="L72" s="1" t="s">
        <v>432</v>
      </c>
      <c r="M72" s="1" t="s">
        <v>41</v>
      </c>
      <c r="N72" s="1"/>
      <c r="O72" s="14" t="s">
        <v>433</v>
      </c>
    </row>
    <row r="73" spans="1:15" ht="48">
      <c r="A73" s="39">
        <v>65</v>
      </c>
      <c r="B73" s="1" t="s">
        <v>434</v>
      </c>
      <c r="C73" s="17">
        <v>20521147</v>
      </c>
      <c r="D73" s="10" t="s">
        <v>435</v>
      </c>
      <c r="E73" s="1" t="s">
        <v>19</v>
      </c>
      <c r="F73" s="1" t="s">
        <v>20</v>
      </c>
      <c r="G73" s="1" t="s">
        <v>436</v>
      </c>
      <c r="H73" s="11">
        <v>15624840</v>
      </c>
      <c r="I73" s="1" t="s">
        <v>242</v>
      </c>
      <c r="J73" s="12">
        <v>43229</v>
      </c>
      <c r="K73" s="1" t="s">
        <v>437</v>
      </c>
      <c r="L73" s="27">
        <v>8423551</v>
      </c>
      <c r="M73" s="1" t="s">
        <v>24</v>
      </c>
      <c r="N73" s="1"/>
      <c r="O73" s="14" t="s">
        <v>438</v>
      </c>
    </row>
    <row r="74" spans="1:15" ht="48">
      <c r="A74" s="39">
        <v>66</v>
      </c>
      <c r="B74" s="1" t="s">
        <v>439</v>
      </c>
      <c r="C74" s="17">
        <v>51605460</v>
      </c>
      <c r="D74" s="10" t="s">
        <v>440</v>
      </c>
      <c r="E74" s="1" t="s">
        <v>19</v>
      </c>
      <c r="F74" s="1" t="s">
        <v>20</v>
      </c>
      <c r="G74" s="1" t="s">
        <v>441</v>
      </c>
      <c r="H74" s="11">
        <v>15624840</v>
      </c>
      <c r="I74" s="1" t="s">
        <v>242</v>
      </c>
      <c r="J74" s="12">
        <v>43229</v>
      </c>
      <c r="K74" s="1" t="s">
        <v>442</v>
      </c>
      <c r="L74" s="1" t="s">
        <v>443</v>
      </c>
      <c r="M74" s="1" t="s">
        <v>24</v>
      </c>
      <c r="N74" s="13"/>
      <c r="O74" s="14" t="s">
        <v>444</v>
      </c>
    </row>
    <row r="75" spans="1:15" ht="48">
      <c r="A75" s="39">
        <v>67</v>
      </c>
      <c r="B75" s="15" t="s">
        <v>445</v>
      </c>
      <c r="C75" s="17">
        <v>3211924</v>
      </c>
      <c r="D75" s="10" t="s">
        <v>446</v>
      </c>
      <c r="E75" s="1" t="s">
        <v>19</v>
      </c>
      <c r="F75" s="1" t="s">
        <v>20</v>
      </c>
      <c r="G75" s="1" t="s">
        <v>436</v>
      </c>
      <c r="H75" s="11">
        <v>50000000</v>
      </c>
      <c r="I75" s="1" t="s">
        <v>390</v>
      </c>
      <c r="J75" s="12">
        <v>43229</v>
      </c>
      <c r="K75" s="1" t="s">
        <v>447</v>
      </c>
      <c r="L75" s="1">
        <v>3108622448</v>
      </c>
      <c r="M75" s="1" t="s">
        <v>31</v>
      </c>
      <c r="N75" s="13"/>
      <c r="O75" s="14" t="s">
        <v>448</v>
      </c>
    </row>
    <row r="76" spans="1:15" ht="36">
      <c r="A76" s="39">
        <v>68</v>
      </c>
      <c r="B76" s="1" t="s">
        <v>449</v>
      </c>
      <c r="C76" s="17">
        <v>43040133</v>
      </c>
      <c r="D76" s="10" t="s">
        <v>450</v>
      </c>
      <c r="E76" s="1" t="s">
        <v>19</v>
      </c>
      <c r="F76" s="1" t="s">
        <v>105</v>
      </c>
      <c r="G76" s="1" t="s">
        <v>323</v>
      </c>
      <c r="H76" s="11">
        <v>31249680</v>
      </c>
      <c r="I76" s="1" t="s">
        <v>242</v>
      </c>
      <c r="J76" s="12">
        <v>43229</v>
      </c>
      <c r="K76" s="1" t="s">
        <v>451</v>
      </c>
      <c r="L76" s="1">
        <v>3113137424</v>
      </c>
      <c r="M76" s="1" t="s">
        <v>61</v>
      </c>
      <c r="N76" s="13"/>
      <c r="O76" s="14" t="s">
        <v>452</v>
      </c>
    </row>
    <row r="77" spans="1:15" ht="48">
      <c r="A77" s="39">
        <v>69</v>
      </c>
      <c r="B77" s="15" t="s">
        <v>453</v>
      </c>
      <c r="C77" s="17">
        <v>15363258</v>
      </c>
      <c r="D77" s="10" t="s">
        <v>454</v>
      </c>
      <c r="E77" s="1" t="s">
        <v>19</v>
      </c>
      <c r="F77" s="1" t="s">
        <v>383</v>
      </c>
      <c r="G77" s="1" t="s">
        <v>455</v>
      </c>
      <c r="H77" s="21">
        <v>15624840</v>
      </c>
      <c r="I77" s="1" t="s">
        <v>71</v>
      </c>
      <c r="J77" s="12">
        <v>43231</v>
      </c>
      <c r="K77" s="1" t="s">
        <v>456</v>
      </c>
      <c r="L77" s="1">
        <v>3146876006</v>
      </c>
      <c r="M77" s="1" t="s">
        <v>61</v>
      </c>
      <c r="N77" s="13"/>
      <c r="O77" s="14" t="s">
        <v>457</v>
      </c>
    </row>
    <row r="78" spans="1:15" ht="36">
      <c r="A78" s="39">
        <v>70</v>
      </c>
      <c r="B78" s="1" t="s">
        <v>458</v>
      </c>
      <c r="C78" s="17">
        <v>21933594</v>
      </c>
      <c r="D78" s="10" t="s">
        <v>459</v>
      </c>
      <c r="E78" s="1" t="s">
        <v>19</v>
      </c>
      <c r="F78" s="1" t="s">
        <v>383</v>
      </c>
      <c r="G78" s="1" t="s">
        <v>424</v>
      </c>
      <c r="H78" s="11">
        <v>15624840</v>
      </c>
      <c r="I78" s="1" t="s">
        <v>242</v>
      </c>
      <c r="J78" s="12">
        <v>43231</v>
      </c>
      <c r="K78" s="1" t="s">
        <v>460</v>
      </c>
      <c r="L78" s="1" t="s">
        <v>461</v>
      </c>
      <c r="M78" s="1" t="s">
        <v>61</v>
      </c>
      <c r="N78" s="13"/>
      <c r="O78" s="14" t="s">
        <v>462</v>
      </c>
    </row>
    <row r="79" spans="1:15" ht="48">
      <c r="A79" s="39">
        <v>71</v>
      </c>
      <c r="B79" s="15" t="s">
        <v>463</v>
      </c>
      <c r="C79" s="17">
        <v>1731325</v>
      </c>
      <c r="D79" s="10" t="s">
        <v>464</v>
      </c>
      <c r="E79" s="1" t="s">
        <v>19</v>
      </c>
      <c r="F79" s="1" t="s">
        <v>20</v>
      </c>
      <c r="G79" s="1" t="s">
        <v>330</v>
      </c>
      <c r="H79" s="21">
        <v>15624840</v>
      </c>
      <c r="I79" s="15" t="s">
        <v>390</v>
      </c>
      <c r="J79" s="12">
        <v>43235</v>
      </c>
      <c r="K79" s="1" t="s">
        <v>465</v>
      </c>
      <c r="L79" s="1">
        <v>2439064</v>
      </c>
      <c r="M79" s="1" t="s">
        <v>24</v>
      </c>
      <c r="N79" s="13"/>
      <c r="O79" s="14" t="s">
        <v>466</v>
      </c>
    </row>
    <row r="80" spans="1:15" ht="48">
      <c r="A80" s="40">
        <v>72</v>
      </c>
      <c r="B80" s="15" t="s">
        <v>467</v>
      </c>
      <c r="C80" s="9">
        <v>12542744</v>
      </c>
      <c r="D80" s="16" t="s">
        <v>468</v>
      </c>
      <c r="E80" s="15" t="s">
        <v>19</v>
      </c>
      <c r="F80" s="15" t="s">
        <v>20</v>
      </c>
      <c r="G80" s="15" t="s">
        <v>330</v>
      </c>
      <c r="H80" s="28">
        <v>15624840</v>
      </c>
      <c r="I80" s="15" t="s">
        <v>390</v>
      </c>
      <c r="J80" s="18">
        <v>43235</v>
      </c>
      <c r="K80" s="15" t="s">
        <v>469</v>
      </c>
      <c r="L80" s="15">
        <v>2439064</v>
      </c>
      <c r="M80" s="15" t="s">
        <v>31</v>
      </c>
      <c r="N80" s="19"/>
      <c r="O80" s="20" t="s">
        <v>470</v>
      </c>
    </row>
    <row r="81" spans="1:15" ht="48">
      <c r="A81" s="39">
        <v>73</v>
      </c>
      <c r="B81" s="1" t="s">
        <v>471</v>
      </c>
      <c r="C81" s="17">
        <v>4007976</v>
      </c>
      <c r="D81" s="17" t="s">
        <v>472</v>
      </c>
      <c r="E81" s="1" t="s">
        <v>55</v>
      </c>
      <c r="F81" s="1" t="s">
        <v>91</v>
      </c>
      <c r="G81" s="1" t="s">
        <v>473</v>
      </c>
      <c r="H81" s="21">
        <v>48235329.35</v>
      </c>
      <c r="I81" s="15" t="s">
        <v>22</v>
      </c>
      <c r="J81" s="12">
        <v>43236</v>
      </c>
      <c r="K81" s="1" t="s">
        <v>474</v>
      </c>
      <c r="L81" s="1">
        <v>3106830920</v>
      </c>
      <c r="M81" s="1" t="s">
        <v>216</v>
      </c>
      <c r="N81" s="13"/>
      <c r="O81" s="14" t="s">
        <v>475</v>
      </c>
    </row>
    <row r="82" spans="1:15" ht="72">
      <c r="A82" s="39">
        <v>74</v>
      </c>
      <c r="B82" s="1" t="s">
        <v>476</v>
      </c>
      <c r="C82" s="17">
        <v>8020072031</v>
      </c>
      <c r="D82" s="10" t="s">
        <v>477</v>
      </c>
      <c r="E82" s="1" t="s">
        <v>478</v>
      </c>
      <c r="F82" s="1" t="s">
        <v>246</v>
      </c>
      <c r="G82" s="1" t="s">
        <v>479</v>
      </c>
      <c r="H82" s="23">
        <v>86393000</v>
      </c>
      <c r="I82" s="15" t="s">
        <v>480</v>
      </c>
      <c r="J82" s="12">
        <v>43236</v>
      </c>
      <c r="K82" s="1" t="s">
        <v>481</v>
      </c>
      <c r="L82" s="25" t="s">
        <v>482</v>
      </c>
      <c r="M82" s="1" t="s">
        <v>404</v>
      </c>
      <c r="N82" s="13"/>
      <c r="O82" s="14" t="s">
        <v>483</v>
      </c>
    </row>
    <row r="83" spans="1:15" ht="36">
      <c r="A83" s="39">
        <v>75</v>
      </c>
      <c r="B83" s="1" t="s">
        <v>484</v>
      </c>
      <c r="C83" s="17">
        <v>38994978</v>
      </c>
      <c r="D83" s="10" t="s">
        <v>485</v>
      </c>
      <c r="E83" s="1" t="s">
        <v>19</v>
      </c>
      <c r="F83" s="1" t="s">
        <v>20</v>
      </c>
      <c r="G83" s="1" t="s">
        <v>336</v>
      </c>
      <c r="H83" s="23">
        <v>37362971.43</v>
      </c>
      <c r="I83" s="15" t="s">
        <v>242</v>
      </c>
      <c r="J83" s="12">
        <v>43237</v>
      </c>
      <c r="K83" s="1" t="s">
        <v>486</v>
      </c>
      <c r="L83" s="1">
        <v>4878586</v>
      </c>
      <c r="M83" s="1" t="s">
        <v>41</v>
      </c>
      <c r="N83" s="13"/>
      <c r="O83" s="14" t="s">
        <v>487</v>
      </c>
    </row>
    <row r="84" spans="1:15" ht="60">
      <c r="A84" s="39">
        <v>76</v>
      </c>
      <c r="B84" s="1" t="s">
        <v>488</v>
      </c>
      <c r="C84" s="17">
        <v>1429101</v>
      </c>
      <c r="D84" s="10" t="s">
        <v>489</v>
      </c>
      <c r="E84" s="1" t="s">
        <v>490</v>
      </c>
      <c r="F84" s="1" t="s">
        <v>491</v>
      </c>
      <c r="G84" s="1" t="s">
        <v>492</v>
      </c>
      <c r="H84" s="11">
        <v>304400299</v>
      </c>
      <c r="I84" s="1" t="s">
        <v>493</v>
      </c>
      <c r="J84" s="12">
        <v>43238</v>
      </c>
      <c r="K84" s="1" t="s">
        <v>494</v>
      </c>
      <c r="L84" s="1" t="s">
        <v>86</v>
      </c>
      <c r="M84" s="1" t="s">
        <v>187</v>
      </c>
      <c r="N84" s="13"/>
      <c r="O84" s="14" t="s">
        <v>495</v>
      </c>
    </row>
    <row r="85" spans="1:15" ht="48">
      <c r="A85" s="39">
        <v>77</v>
      </c>
      <c r="B85" s="1" t="s">
        <v>496</v>
      </c>
      <c r="C85" s="17">
        <v>8290400</v>
      </c>
      <c r="D85" s="10" t="s">
        <v>497</v>
      </c>
      <c r="E85" s="1" t="s">
        <v>19</v>
      </c>
      <c r="F85" s="1" t="s">
        <v>76</v>
      </c>
      <c r="G85" s="1" t="s">
        <v>498</v>
      </c>
      <c r="H85" s="28">
        <v>15624840</v>
      </c>
      <c r="I85" s="1" t="s">
        <v>499</v>
      </c>
      <c r="J85" s="12">
        <v>43241</v>
      </c>
      <c r="K85" s="1" t="s">
        <v>500</v>
      </c>
      <c r="L85" s="1">
        <v>3167061162</v>
      </c>
      <c r="M85" s="1" t="s">
        <v>41</v>
      </c>
      <c r="N85" s="13"/>
      <c r="O85" s="14" t="s">
        <v>501</v>
      </c>
    </row>
    <row r="86" spans="1:15" ht="72">
      <c r="A86" s="39">
        <v>78</v>
      </c>
      <c r="B86" s="1" t="s">
        <v>502</v>
      </c>
      <c r="C86" s="17" t="s">
        <v>503</v>
      </c>
      <c r="D86" s="10" t="s">
        <v>504</v>
      </c>
      <c r="E86" s="1" t="s">
        <v>46</v>
      </c>
      <c r="F86" s="1" t="s">
        <v>343</v>
      </c>
      <c r="G86" s="1" t="s">
        <v>505</v>
      </c>
      <c r="H86" s="11">
        <v>556005174</v>
      </c>
      <c r="I86" s="1" t="s">
        <v>506</v>
      </c>
      <c r="J86" s="12">
        <v>43242</v>
      </c>
      <c r="K86" s="1" t="s">
        <v>507</v>
      </c>
      <c r="L86" s="1">
        <v>3486868</v>
      </c>
      <c r="M86" s="1" t="s">
        <v>267</v>
      </c>
      <c r="N86" s="13"/>
      <c r="O86" s="14" t="s">
        <v>508</v>
      </c>
    </row>
    <row r="87" spans="1:15" ht="36">
      <c r="A87" s="39">
        <v>79</v>
      </c>
      <c r="B87" s="1" t="s">
        <v>509</v>
      </c>
      <c r="C87" s="17">
        <v>21929736</v>
      </c>
      <c r="D87" s="10" t="s">
        <v>510</v>
      </c>
      <c r="E87" s="1" t="s">
        <v>19</v>
      </c>
      <c r="F87" s="1" t="s">
        <v>105</v>
      </c>
      <c r="G87" s="1" t="s">
        <v>323</v>
      </c>
      <c r="H87" s="28">
        <v>15624840</v>
      </c>
      <c r="I87" s="1" t="s">
        <v>242</v>
      </c>
      <c r="J87" s="12">
        <v>43242</v>
      </c>
      <c r="K87" s="1" t="s">
        <v>511</v>
      </c>
      <c r="L87" s="1">
        <v>3224212</v>
      </c>
      <c r="M87" s="1" t="s">
        <v>61</v>
      </c>
      <c r="N87" s="13"/>
      <c r="O87" s="14" t="s">
        <v>512</v>
      </c>
    </row>
    <row r="88" spans="1:15" ht="36">
      <c r="A88" s="39">
        <v>80</v>
      </c>
      <c r="B88" s="1" t="s">
        <v>513</v>
      </c>
      <c r="C88" s="17">
        <v>24298313</v>
      </c>
      <c r="D88" s="10" t="s">
        <v>315</v>
      </c>
      <c r="E88" s="2" t="s">
        <v>19</v>
      </c>
      <c r="F88" s="1" t="s">
        <v>20</v>
      </c>
      <c r="G88" s="1" t="s">
        <v>514</v>
      </c>
      <c r="H88" s="11">
        <v>54557251.09</v>
      </c>
      <c r="I88" s="1" t="s">
        <v>242</v>
      </c>
      <c r="J88" s="12">
        <v>43244</v>
      </c>
      <c r="K88" s="1" t="s">
        <v>515</v>
      </c>
      <c r="L88" s="1">
        <v>3108622448</v>
      </c>
      <c r="M88" s="1" t="s">
        <v>31</v>
      </c>
      <c r="N88" s="1"/>
      <c r="O88" s="14" t="s">
        <v>516</v>
      </c>
    </row>
    <row r="89" spans="1:15" ht="36">
      <c r="A89" s="39">
        <v>81</v>
      </c>
      <c r="B89" s="1" t="s">
        <v>517</v>
      </c>
      <c r="C89" s="17">
        <v>14448279</v>
      </c>
      <c r="D89" s="10" t="s">
        <v>518</v>
      </c>
      <c r="E89" s="2" t="s">
        <v>19</v>
      </c>
      <c r="F89" s="1" t="s">
        <v>76</v>
      </c>
      <c r="G89" s="1" t="s">
        <v>519</v>
      </c>
      <c r="H89" s="11">
        <v>28000000</v>
      </c>
      <c r="I89" s="1" t="s">
        <v>242</v>
      </c>
      <c r="J89" s="12">
        <v>43238</v>
      </c>
      <c r="K89" s="1" t="s">
        <v>520</v>
      </c>
      <c r="L89" s="1">
        <v>3216496275</v>
      </c>
      <c r="M89" s="1" t="s">
        <v>41</v>
      </c>
      <c r="N89" s="13"/>
      <c r="O89" s="14" t="s">
        <v>521</v>
      </c>
    </row>
    <row r="90" spans="1:15" ht="48">
      <c r="A90" s="39">
        <v>82</v>
      </c>
      <c r="B90" s="1" t="s">
        <v>522</v>
      </c>
      <c r="C90" s="32">
        <v>79270229</v>
      </c>
      <c r="D90" s="10" t="s">
        <v>523</v>
      </c>
      <c r="E90" s="2" t="s">
        <v>55</v>
      </c>
      <c r="F90" s="1" t="s">
        <v>20</v>
      </c>
      <c r="G90" s="1" t="s">
        <v>413</v>
      </c>
      <c r="H90" s="11">
        <v>100000000</v>
      </c>
      <c r="I90" s="29" t="s">
        <v>524</v>
      </c>
      <c r="J90" s="12">
        <v>43248</v>
      </c>
      <c r="K90" s="1" t="s">
        <v>525</v>
      </c>
      <c r="L90" s="1">
        <v>3125440208</v>
      </c>
      <c r="M90" s="1" t="s">
        <v>158</v>
      </c>
      <c r="N90" s="13"/>
      <c r="O90" s="14" t="s">
        <v>526</v>
      </c>
    </row>
    <row r="91" spans="1:15" s="46" customFormat="1" ht="23.25">
      <c r="A91" s="45"/>
      <c r="B91" s="63" t="s">
        <v>527</v>
      </c>
      <c r="C91" s="63"/>
      <c r="D91" s="63"/>
      <c r="E91" s="63"/>
      <c r="F91" s="63"/>
      <c r="G91" s="63"/>
      <c r="H91" s="63"/>
      <c r="I91" s="63"/>
      <c r="J91" s="63"/>
      <c r="K91" s="63"/>
      <c r="L91" s="63"/>
      <c r="M91" s="63"/>
      <c r="N91" s="48"/>
      <c r="O91" s="47"/>
    </row>
    <row r="92" spans="1:15" ht="72">
      <c r="A92" s="37">
        <v>83</v>
      </c>
      <c r="B92" s="1" t="s">
        <v>528</v>
      </c>
      <c r="C92" s="9">
        <v>19156731</v>
      </c>
      <c r="D92" s="10" t="s">
        <v>529</v>
      </c>
      <c r="E92" s="2" t="s">
        <v>55</v>
      </c>
      <c r="F92" s="1" t="s">
        <v>20</v>
      </c>
      <c r="G92" s="1" t="s">
        <v>162</v>
      </c>
      <c r="H92" s="11">
        <v>22450931</v>
      </c>
      <c r="I92" s="1" t="s">
        <v>530</v>
      </c>
      <c r="J92" s="12">
        <v>43257</v>
      </c>
      <c r="K92" s="1" t="s">
        <v>531</v>
      </c>
      <c r="L92" s="1">
        <v>3656918</v>
      </c>
      <c r="M92" s="1" t="s">
        <v>187</v>
      </c>
      <c r="N92" s="1"/>
      <c r="O92" s="14" t="s">
        <v>532</v>
      </c>
    </row>
    <row r="93" spans="1:15" ht="48">
      <c r="A93" s="37">
        <v>84</v>
      </c>
      <c r="B93" s="1" t="s">
        <v>533</v>
      </c>
      <c r="C93" s="17">
        <v>3181350</v>
      </c>
      <c r="D93" s="10" t="s">
        <v>534</v>
      </c>
      <c r="E93" s="2" t="s">
        <v>19</v>
      </c>
      <c r="F93" s="1" t="s">
        <v>20</v>
      </c>
      <c r="G93" s="1" t="s">
        <v>323</v>
      </c>
      <c r="H93" s="28">
        <v>15624840</v>
      </c>
      <c r="I93" s="1" t="s">
        <v>535</v>
      </c>
      <c r="J93" s="12">
        <v>43257</v>
      </c>
      <c r="K93" s="1" t="s">
        <v>67</v>
      </c>
      <c r="L93" s="25" t="s">
        <v>198</v>
      </c>
      <c r="M93" s="1" t="s">
        <v>24</v>
      </c>
      <c r="N93" s="1"/>
      <c r="O93" s="14" t="s">
        <v>536</v>
      </c>
    </row>
    <row r="94" spans="1:15" ht="60">
      <c r="A94" s="37">
        <v>85</v>
      </c>
      <c r="B94" s="1" t="s">
        <v>537</v>
      </c>
      <c r="C94" s="9">
        <v>4559288</v>
      </c>
      <c r="D94" s="10" t="s">
        <v>538</v>
      </c>
      <c r="E94" s="2" t="s">
        <v>19</v>
      </c>
      <c r="F94" s="1" t="s">
        <v>241</v>
      </c>
      <c r="G94" s="1" t="s">
        <v>539</v>
      </c>
      <c r="H94" s="28">
        <v>15624840</v>
      </c>
      <c r="I94" s="1" t="s">
        <v>242</v>
      </c>
      <c r="J94" s="12">
        <v>43258</v>
      </c>
      <c r="K94" s="1" t="s">
        <v>540</v>
      </c>
      <c r="L94" s="1">
        <v>3108941743</v>
      </c>
      <c r="M94" s="1" t="s">
        <v>187</v>
      </c>
      <c r="N94" s="1"/>
      <c r="O94" s="14" t="s">
        <v>541</v>
      </c>
    </row>
    <row r="95" spans="1:15" ht="72">
      <c r="A95" s="37">
        <v>86</v>
      </c>
      <c r="B95" s="1" t="s">
        <v>542</v>
      </c>
      <c r="C95" s="17">
        <v>21113981</v>
      </c>
      <c r="D95" s="10" t="s">
        <v>543</v>
      </c>
      <c r="E95" s="1" t="s">
        <v>19</v>
      </c>
      <c r="F95" s="1" t="s">
        <v>20</v>
      </c>
      <c r="G95" s="1" t="s">
        <v>544</v>
      </c>
      <c r="H95" s="28">
        <v>15624840</v>
      </c>
      <c r="I95" s="1" t="s">
        <v>545</v>
      </c>
      <c r="J95" s="12">
        <v>43259</v>
      </c>
      <c r="K95" s="1" t="s">
        <v>67</v>
      </c>
      <c r="L95" s="25" t="s">
        <v>198</v>
      </c>
      <c r="M95" s="1" t="s">
        <v>24</v>
      </c>
      <c r="N95" s="13"/>
      <c r="O95" s="14" t="s">
        <v>546</v>
      </c>
    </row>
    <row r="96" spans="1:15" ht="72">
      <c r="A96" s="37">
        <v>87</v>
      </c>
      <c r="B96" s="1" t="s">
        <v>547</v>
      </c>
      <c r="C96" s="17">
        <v>3493352</v>
      </c>
      <c r="D96" s="10" t="s">
        <v>548</v>
      </c>
      <c r="E96" s="2" t="s">
        <v>19</v>
      </c>
      <c r="F96" s="1" t="s">
        <v>20</v>
      </c>
      <c r="G96" s="1" t="s">
        <v>544</v>
      </c>
      <c r="H96" s="28">
        <v>15624840</v>
      </c>
      <c r="I96" s="1" t="s">
        <v>545</v>
      </c>
      <c r="J96" s="12">
        <v>43259</v>
      </c>
      <c r="K96" s="1" t="s">
        <v>101</v>
      </c>
      <c r="L96" s="25" t="s">
        <v>198</v>
      </c>
      <c r="M96" s="1" t="s">
        <v>31</v>
      </c>
      <c r="N96" s="13"/>
      <c r="O96" s="14" t="s">
        <v>549</v>
      </c>
    </row>
    <row r="97" spans="1:15" ht="60">
      <c r="A97" s="37">
        <v>88</v>
      </c>
      <c r="B97" s="1" t="s">
        <v>550</v>
      </c>
      <c r="C97" s="22">
        <v>2240704</v>
      </c>
      <c r="D97" s="17" t="s">
        <v>551</v>
      </c>
      <c r="E97" s="2" t="s">
        <v>19</v>
      </c>
      <c r="F97" s="1" t="s">
        <v>552</v>
      </c>
      <c r="G97" s="1" t="s">
        <v>553</v>
      </c>
      <c r="H97" s="28">
        <v>15624840</v>
      </c>
      <c r="I97" s="1" t="s">
        <v>554</v>
      </c>
      <c r="J97" s="12">
        <v>43257</v>
      </c>
      <c r="K97" s="1" t="s">
        <v>555</v>
      </c>
      <c r="L97" s="25" t="s">
        <v>556</v>
      </c>
      <c r="M97" s="1" t="s">
        <v>187</v>
      </c>
      <c r="N97" s="13"/>
      <c r="O97" s="14" t="s">
        <v>557</v>
      </c>
    </row>
    <row r="98" spans="1:15" ht="72">
      <c r="A98" s="37">
        <v>89</v>
      </c>
      <c r="B98" s="1" t="s">
        <v>558</v>
      </c>
      <c r="C98" s="9" t="s">
        <v>559</v>
      </c>
      <c r="D98" s="10" t="s">
        <v>560</v>
      </c>
      <c r="E98" s="2" t="s">
        <v>19</v>
      </c>
      <c r="F98" s="1" t="s">
        <v>20</v>
      </c>
      <c r="G98" s="1" t="s">
        <v>561</v>
      </c>
      <c r="H98" s="28">
        <v>15624840</v>
      </c>
      <c r="I98" s="1" t="s">
        <v>562</v>
      </c>
      <c r="J98" s="12">
        <v>43263</v>
      </c>
      <c r="K98" s="1" t="s">
        <v>563</v>
      </c>
      <c r="L98" s="1">
        <v>3123069209</v>
      </c>
      <c r="M98" s="1" t="s">
        <v>31</v>
      </c>
      <c r="N98" s="13"/>
      <c r="O98" s="14" t="s">
        <v>564</v>
      </c>
    </row>
    <row r="99" spans="1:15" ht="36">
      <c r="A99" s="37">
        <v>90</v>
      </c>
      <c r="B99" s="1" t="s">
        <v>565</v>
      </c>
      <c r="C99" s="17">
        <v>39564745</v>
      </c>
      <c r="D99" s="10" t="s">
        <v>566</v>
      </c>
      <c r="E99" s="2" t="s">
        <v>19</v>
      </c>
      <c r="F99" s="1" t="s">
        <v>20</v>
      </c>
      <c r="G99" s="1" t="s">
        <v>561</v>
      </c>
      <c r="H99" s="21">
        <v>32000000</v>
      </c>
      <c r="I99" s="1" t="s">
        <v>242</v>
      </c>
      <c r="J99" s="12">
        <v>43263</v>
      </c>
      <c r="K99" s="1" t="s">
        <v>567</v>
      </c>
      <c r="L99" s="1">
        <v>2558955</v>
      </c>
      <c r="M99" s="1" t="s">
        <v>31</v>
      </c>
      <c r="N99" s="13"/>
      <c r="O99" s="14" t="s">
        <v>568</v>
      </c>
    </row>
    <row r="100" spans="1:15" ht="48">
      <c r="A100" s="37">
        <v>91</v>
      </c>
      <c r="B100" s="1" t="s">
        <v>569</v>
      </c>
      <c r="C100" s="17">
        <v>2550047</v>
      </c>
      <c r="D100" s="10" t="s">
        <v>570</v>
      </c>
      <c r="E100" s="1" t="s">
        <v>19</v>
      </c>
      <c r="F100" s="1" t="s">
        <v>76</v>
      </c>
      <c r="G100" s="1" t="s">
        <v>125</v>
      </c>
      <c r="H100" s="28">
        <v>15624840</v>
      </c>
      <c r="I100" s="1" t="s">
        <v>571</v>
      </c>
      <c r="J100" s="12">
        <v>43259</v>
      </c>
      <c r="K100" s="1" t="s">
        <v>572</v>
      </c>
      <c r="L100" s="1">
        <v>31470001783</v>
      </c>
      <c r="M100" s="1" t="s">
        <v>41</v>
      </c>
      <c r="N100" s="13"/>
      <c r="O100" s="14" t="s">
        <v>573</v>
      </c>
    </row>
    <row r="101" spans="1:15" ht="36">
      <c r="A101" s="37">
        <v>92</v>
      </c>
      <c r="B101" s="1" t="s">
        <v>574</v>
      </c>
      <c r="C101" s="17">
        <v>29692723</v>
      </c>
      <c r="D101" s="10" t="s">
        <v>575</v>
      </c>
      <c r="E101" s="1" t="s">
        <v>19</v>
      </c>
      <c r="F101" s="1" t="s">
        <v>76</v>
      </c>
      <c r="G101" s="1" t="s">
        <v>125</v>
      </c>
      <c r="H101" s="11">
        <v>28000000</v>
      </c>
      <c r="I101" s="1" t="s">
        <v>242</v>
      </c>
      <c r="J101" s="12">
        <v>43263</v>
      </c>
      <c r="K101" s="1" t="s">
        <v>576</v>
      </c>
      <c r="L101" s="1">
        <v>3960394</v>
      </c>
      <c r="M101" s="1" t="s">
        <v>41</v>
      </c>
      <c r="N101" s="13"/>
      <c r="O101" s="14" t="s">
        <v>577</v>
      </c>
    </row>
    <row r="102" spans="1:15" ht="48">
      <c r="A102" s="37">
        <v>93</v>
      </c>
      <c r="B102" s="1" t="s">
        <v>578</v>
      </c>
      <c r="C102" s="17">
        <v>2019124</v>
      </c>
      <c r="D102" s="10" t="s">
        <v>579</v>
      </c>
      <c r="E102" s="1" t="s">
        <v>55</v>
      </c>
      <c r="F102" s="1" t="s">
        <v>20</v>
      </c>
      <c r="G102" s="1" t="s">
        <v>580</v>
      </c>
      <c r="H102" s="11">
        <v>15000000</v>
      </c>
      <c r="I102" s="1"/>
      <c r="J102" s="12">
        <v>43269</v>
      </c>
      <c r="K102" s="1" t="s">
        <v>581</v>
      </c>
      <c r="L102" s="1" t="s">
        <v>582</v>
      </c>
      <c r="M102" s="1" t="s">
        <v>158</v>
      </c>
      <c r="N102" s="13"/>
      <c r="O102" s="14" t="s">
        <v>583</v>
      </c>
    </row>
    <row r="103" spans="1:15" ht="48">
      <c r="A103" s="37">
        <v>94</v>
      </c>
      <c r="B103" s="1" t="s">
        <v>584</v>
      </c>
      <c r="C103" s="17">
        <v>5029260</v>
      </c>
      <c r="D103" s="10" t="s">
        <v>585</v>
      </c>
      <c r="E103" s="1" t="s">
        <v>19</v>
      </c>
      <c r="F103" s="1" t="s">
        <v>20</v>
      </c>
      <c r="G103" s="1" t="s">
        <v>183</v>
      </c>
      <c r="H103" s="28">
        <v>15624840</v>
      </c>
      <c r="I103" s="1" t="s">
        <v>586</v>
      </c>
      <c r="J103" s="12">
        <v>43269</v>
      </c>
      <c r="K103" s="1" t="s">
        <v>587</v>
      </c>
      <c r="L103" s="1">
        <v>3154125097</v>
      </c>
      <c r="M103" s="1" t="s">
        <v>296</v>
      </c>
      <c r="N103" s="13"/>
      <c r="O103" s="14" t="s">
        <v>588</v>
      </c>
    </row>
    <row r="104" spans="1:15" ht="36">
      <c r="A104" s="37">
        <v>95</v>
      </c>
      <c r="B104" s="15" t="s">
        <v>589</v>
      </c>
      <c r="C104" s="17">
        <v>32427114</v>
      </c>
      <c r="D104" s="10" t="s">
        <v>590</v>
      </c>
      <c r="E104" s="1" t="s">
        <v>55</v>
      </c>
      <c r="F104" s="1" t="s">
        <v>105</v>
      </c>
      <c r="G104" s="1" t="s">
        <v>323</v>
      </c>
      <c r="H104" s="11">
        <v>102110041.8</v>
      </c>
      <c r="I104" s="1" t="s">
        <v>591</v>
      </c>
      <c r="J104" s="12">
        <v>43271</v>
      </c>
      <c r="K104" s="1" t="s">
        <v>592</v>
      </c>
      <c r="L104" s="1">
        <v>2893923</v>
      </c>
      <c r="M104" s="1" t="s">
        <v>61</v>
      </c>
      <c r="N104" s="13"/>
      <c r="O104" s="14" t="s">
        <v>593</v>
      </c>
    </row>
    <row r="105" spans="1:15" ht="60">
      <c r="A105" s="37">
        <v>96</v>
      </c>
      <c r="B105" s="1" t="s">
        <v>594</v>
      </c>
      <c r="C105" s="17">
        <v>19372360</v>
      </c>
      <c r="D105" s="10" t="s">
        <v>595</v>
      </c>
      <c r="E105" s="1" t="s">
        <v>19</v>
      </c>
      <c r="F105" s="1" t="s">
        <v>20</v>
      </c>
      <c r="G105" s="1" t="s">
        <v>596</v>
      </c>
      <c r="H105" s="28">
        <v>15624840</v>
      </c>
      <c r="I105" s="1" t="s">
        <v>197</v>
      </c>
      <c r="J105" s="12">
        <v>43272</v>
      </c>
      <c r="K105" s="1" t="s">
        <v>101</v>
      </c>
      <c r="L105" s="25" t="s">
        <v>198</v>
      </c>
      <c r="M105" s="1" t="s">
        <v>24</v>
      </c>
      <c r="N105" s="13"/>
      <c r="O105" s="14" t="s">
        <v>597</v>
      </c>
    </row>
    <row r="106" spans="1:15" ht="48">
      <c r="A106" s="37">
        <v>97</v>
      </c>
      <c r="B106" s="1" t="s">
        <v>598</v>
      </c>
      <c r="C106" s="17">
        <v>19344388</v>
      </c>
      <c r="D106" s="17" t="s">
        <v>599</v>
      </c>
      <c r="E106" s="1" t="s">
        <v>19</v>
      </c>
      <c r="F106" s="1" t="s">
        <v>20</v>
      </c>
      <c r="G106" s="1" t="s">
        <v>125</v>
      </c>
      <c r="H106" s="28">
        <v>15624840</v>
      </c>
      <c r="I106" s="1" t="s">
        <v>66</v>
      </c>
      <c r="J106" s="12">
        <v>43273</v>
      </c>
      <c r="K106" s="1" t="s">
        <v>600</v>
      </c>
      <c r="L106" s="1">
        <v>2439064</v>
      </c>
      <c r="M106" s="1" t="s">
        <v>31</v>
      </c>
      <c r="N106" s="13"/>
      <c r="O106" s="14" t="s">
        <v>601</v>
      </c>
    </row>
    <row r="107" spans="1:15" ht="48">
      <c r="A107" s="37">
        <v>98</v>
      </c>
      <c r="B107" s="1" t="s">
        <v>602</v>
      </c>
      <c r="C107" s="17">
        <v>26758645</v>
      </c>
      <c r="D107" s="10" t="s">
        <v>603</v>
      </c>
      <c r="E107" s="1" t="s">
        <v>19</v>
      </c>
      <c r="F107" s="1" t="s">
        <v>20</v>
      </c>
      <c r="G107" s="1" t="s">
        <v>125</v>
      </c>
      <c r="H107" s="28">
        <v>15624840</v>
      </c>
      <c r="I107" s="1" t="s">
        <v>242</v>
      </c>
      <c r="J107" s="12">
        <v>43273</v>
      </c>
      <c r="K107" s="1" t="s">
        <v>604</v>
      </c>
      <c r="L107" s="1">
        <v>2439064</v>
      </c>
      <c r="M107" s="1" t="s">
        <v>24</v>
      </c>
      <c r="N107" s="13"/>
      <c r="O107" s="14" t="s">
        <v>605</v>
      </c>
    </row>
    <row r="108" spans="1:15" ht="48">
      <c r="A108" s="37">
        <v>99</v>
      </c>
      <c r="B108" s="1" t="s">
        <v>606</v>
      </c>
      <c r="C108" s="17">
        <v>39031052</v>
      </c>
      <c r="D108" s="10" t="s">
        <v>607</v>
      </c>
      <c r="E108" s="1" t="s">
        <v>19</v>
      </c>
      <c r="F108" s="1" t="s">
        <v>20</v>
      </c>
      <c r="G108" s="1" t="s">
        <v>125</v>
      </c>
      <c r="H108" s="28">
        <v>15624840</v>
      </c>
      <c r="I108" s="1" t="s">
        <v>242</v>
      </c>
      <c r="J108" s="12">
        <v>43273</v>
      </c>
      <c r="K108" s="1" t="s">
        <v>608</v>
      </c>
      <c r="L108" s="1">
        <v>2439064</v>
      </c>
      <c r="M108" s="1" t="s">
        <v>24</v>
      </c>
      <c r="N108" s="13"/>
      <c r="O108" s="14" t="s">
        <v>609</v>
      </c>
    </row>
    <row r="109" spans="1:15" ht="60">
      <c r="A109" s="37">
        <v>100</v>
      </c>
      <c r="B109" s="1" t="s">
        <v>610</v>
      </c>
      <c r="C109" s="17">
        <v>16870</v>
      </c>
      <c r="D109" s="17" t="s">
        <v>611</v>
      </c>
      <c r="E109" s="1" t="s">
        <v>19</v>
      </c>
      <c r="F109" s="1" t="s">
        <v>20</v>
      </c>
      <c r="G109" s="1" t="s">
        <v>612</v>
      </c>
      <c r="H109" s="28">
        <v>15624840</v>
      </c>
      <c r="I109" s="1" t="s">
        <v>613</v>
      </c>
      <c r="J109" s="12">
        <v>43273</v>
      </c>
      <c r="K109" s="1" t="s">
        <v>614</v>
      </c>
      <c r="L109" s="1">
        <v>3108622448</v>
      </c>
      <c r="M109" s="1" t="s">
        <v>31</v>
      </c>
      <c r="N109" s="13"/>
      <c r="O109" s="14" t="s">
        <v>615</v>
      </c>
    </row>
    <row r="110" spans="1:15" ht="36">
      <c r="A110" s="37">
        <v>101</v>
      </c>
      <c r="B110" s="1" t="s">
        <v>616</v>
      </c>
      <c r="C110" s="17">
        <v>98495524</v>
      </c>
      <c r="D110" s="10" t="s">
        <v>617</v>
      </c>
      <c r="E110" s="1" t="s">
        <v>19</v>
      </c>
      <c r="F110" s="1" t="s">
        <v>105</v>
      </c>
      <c r="G110" s="1" t="s">
        <v>618</v>
      </c>
      <c r="H110" s="28">
        <v>15624840</v>
      </c>
      <c r="I110" s="1" t="s">
        <v>242</v>
      </c>
      <c r="J110" s="12">
        <v>43273</v>
      </c>
      <c r="K110" s="1" t="s">
        <v>619</v>
      </c>
      <c r="L110" s="1">
        <v>4627875</v>
      </c>
      <c r="M110" s="1" t="s">
        <v>61</v>
      </c>
      <c r="N110" s="13"/>
      <c r="O110" s="14" t="s">
        <v>620</v>
      </c>
    </row>
    <row r="111" spans="1:15" ht="48">
      <c r="A111" s="37">
        <v>102</v>
      </c>
      <c r="B111" s="1" t="s">
        <v>621</v>
      </c>
      <c r="C111" s="22">
        <v>3793837</v>
      </c>
      <c r="D111" s="10" t="s">
        <v>622</v>
      </c>
      <c r="E111" s="1" t="s">
        <v>19</v>
      </c>
      <c r="F111" s="1" t="s">
        <v>623</v>
      </c>
      <c r="G111" s="1" t="s">
        <v>624</v>
      </c>
      <c r="H111" s="28">
        <v>15624840</v>
      </c>
      <c r="I111" s="1" t="s">
        <v>625</v>
      </c>
      <c r="J111" s="12">
        <v>43273</v>
      </c>
      <c r="K111" s="1" t="s">
        <v>626</v>
      </c>
      <c r="L111" s="1" t="s">
        <v>86</v>
      </c>
      <c r="M111" s="1" t="s">
        <v>404</v>
      </c>
      <c r="N111" s="1"/>
      <c r="O111" s="14" t="s">
        <v>627</v>
      </c>
    </row>
    <row r="112" spans="1:15" ht="144">
      <c r="A112" s="37">
        <v>103</v>
      </c>
      <c r="B112" s="1" t="s">
        <v>628</v>
      </c>
      <c r="C112" s="17">
        <v>16600041</v>
      </c>
      <c r="D112" s="10" t="s">
        <v>629</v>
      </c>
      <c r="E112" s="1" t="s">
        <v>55</v>
      </c>
      <c r="F112" s="1" t="s">
        <v>76</v>
      </c>
      <c r="G112" s="1" t="s">
        <v>255</v>
      </c>
      <c r="H112" s="11">
        <v>40000000</v>
      </c>
      <c r="I112" s="1" t="s">
        <v>630</v>
      </c>
      <c r="J112" s="12">
        <v>43273</v>
      </c>
      <c r="K112" s="1" t="s">
        <v>631</v>
      </c>
      <c r="L112" s="1">
        <v>5141721</v>
      </c>
      <c r="M112" s="1" t="s">
        <v>41</v>
      </c>
      <c r="N112" s="13"/>
      <c r="O112" s="14" t="s">
        <v>632</v>
      </c>
    </row>
    <row r="113" spans="1:15" ht="72">
      <c r="A113" s="37">
        <v>104</v>
      </c>
      <c r="B113" s="1" t="s">
        <v>633</v>
      </c>
      <c r="C113" s="17">
        <v>19190654</v>
      </c>
      <c r="D113" s="10" t="s">
        <v>634</v>
      </c>
      <c r="E113" s="1" t="s">
        <v>19</v>
      </c>
      <c r="F113" s="1" t="s">
        <v>20</v>
      </c>
      <c r="G113" s="1" t="s">
        <v>635</v>
      </c>
      <c r="H113" s="28">
        <v>15624840</v>
      </c>
      <c r="I113" s="1" t="s">
        <v>545</v>
      </c>
      <c r="J113" s="12">
        <v>43280</v>
      </c>
      <c r="K113" s="1" t="s">
        <v>67</v>
      </c>
      <c r="L113" s="25" t="s">
        <v>198</v>
      </c>
      <c r="M113" s="1" t="s">
        <v>24</v>
      </c>
      <c r="N113" s="13"/>
      <c r="O113" s="14" t="s">
        <v>636</v>
      </c>
    </row>
    <row r="114" spans="1:15" ht="96">
      <c r="A114" s="37">
        <v>105</v>
      </c>
      <c r="B114" s="1" t="s">
        <v>637</v>
      </c>
      <c r="C114" s="17">
        <v>45510292</v>
      </c>
      <c r="D114" s="10" t="s">
        <v>638</v>
      </c>
      <c r="E114" s="1" t="s">
        <v>639</v>
      </c>
      <c r="F114" s="1" t="s">
        <v>623</v>
      </c>
      <c r="G114" s="1" t="s">
        <v>640</v>
      </c>
      <c r="H114" s="11">
        <v>361559962</v>
      </c>
      <c r="I114" s="1" t="s">
        <v>641</v>
      </c>
      <c r="J114" s="12">
        <v>43280</v>
      </c>
      <c r="K114" s="1" t="s">
        <v>642</v>
      </c>
      <c r="L114" s="1" t="s">
        <v>643</v>
      </c>
      <c r="M114" s="1" t="s">
        <v>404</v>
      </c>
      <c r="N114" s="13"/>
      <c r="O114" s="14" t="s">
        <v>644</v>
      </c>
    </row>
    <row r="115" spans="1:15" s="46" customFormat="1" ht="23.25">
      <c r="A115" s="45"/>
      <c r="B115" s="62" t="s">
        <v>645</v>
      </c>
      <c r="C115" s="62"/>
      <c r="D115" s="62"/>
      <c r="E115" s="62"/>
      <c r="F115" s="62"/>
      <c r="G115" s="62"/>
      <c r="H115" s="62"/>
      <c r="I115" s="62"/>
      <c r="J115" s="62"/>
      <c r="K115" s="62"/>
      <c r="L115" s="62"/>
      <c r="M115" s="62"/>
      <c r="N115" s="62"/>
      <c r="O115" s="47"/>
    </row>
    <row r="116" spans="1:15" s="46" customFormat="1" ht="23.25">
      <c r="A116" s="45"/>
      <c r="B116" s="62"/>
      <c r="C116" s="62"/>
      <c r="D116" s="62"/>
      <c r="E116" s="62"/>
      <c r="F116" s="62"/>
      <c r="G116" s="62"/>
      <c r="H116" s="62"/>
      <c r="I116" s="62"/>
      <c r="J116" s="62"/>
      <c r="K116" s="62"/>
      <c r="L116" s="62"/>
      <c r="M116" s="62"/>
      <c r="N116" s="62"/>
      <c r="O116" s="47"/>
    </row>
    <row r="117" spans="1:15" s="46" customFormat="1" ht="23.25">
      <c r="A117" s="45"/>
      <c r="B117" s="62"/>
      <c r="C117" s="62"/>
      <c r="D117" s="62"/>
      <c r="E117" s="62"/>
      <c r="F117" s="62"/>
      <c r="G117" s="62"/>
      <c r="H117" s="62"/>
      <c r="I117" s="62"/>
      <c r="J117" s="62"/>
      <c r="K117" s="62"/>
      <c r="L117" s="62"/>
      <c r="M117" s="62"/>
      <c r="N117" s="62"/>
      <c r="O117" s="47"/>
    </row>
    <row r="118" spans="1:15" ht="60">
      <c r="A118" s="37">
        <v>106</v>
      </c>
      <c r="B118" s="1" t="s">
        <v>646</v>
      </c>
      <c r="C118" s="22">
        <v>3547864</v>
      </c>
      <c r="D118" s="10" t="s">
        <v>647</v>
      </c>
      <c r="E118" s="1" t="s">
        <v>19</v>
      </c>
      <c r="F118" s="1" t="s">
        <v>20</v>
      </c>
      <c r="G118" s="1" t="s">
        <v>648</v>
      </c>
      <c r="H118" s="28">
        <v>15624840</v>
      </c>
      <c r="I118" s="1" t="s">
        <v>649</v>
      </c>
      <c r="J118" s="12">
        <v>43285</v>
      </c>
      <c r="K118" s="1" t="s">
        <v>650</v>
      </c>
      <c r="L118" s="1">
        <v>2439064</v>
      </c>
      <c r="M118" s="1" t="s">
        <v>31</v>
      </c>
      <c r="N118" s="1"/>
      <c r="O118" s="14" t="s">
        <v>651</v>
      </c>
    </row>
    <row r="119" spans="1:15" ht="48">
      <c r="A119" s="37">
        <v>107</v>
      </c>
      <c r="B119" s="1" t="s">
        <v>652</v>
      </c>
      <c r="C119" s="9">
        <v>19345929</v>
      </c>
      <c r="D119" s="9" t="s">
        <v>653</v>
      </c>
      <c r="E119" s="1" t="s">
        <v>19</v>
      </c>
      <c r="F119" s="1" t="s">
        <v>20</v>
      </c>
      <c r="G119" s="1" t="s">
        <v>618</v>
      </c>
      <c r="H119" s="23">
        <v>100000000</v>
      </c>
      <c r="I119" s="1" t="s">
        <v>654</v>
      </c>
      <c r="J119" s="24">
        <v>43287</v>
      </c>
      <c r="K119" s="1" t="s">
        <v>655</v>
      </c>
      <c r="L119" s="1">
        <v>3012272745</v>
      </c>
      <c r="M119" s="1" t="s">
        <v>24</v>
      </c>
      <c r="N119" s="1"/>
      <c r="O119" s="14" t="s">
        <v>656</v>
      </c>
    </row>
    <row r="120" spans="1:15" ht="36">
      <c r="A120" s="37">
        <v>108</v>
      </c>
      <c r="B120" s="1" t="s">
        <v>657</v>
      </c>
      <c r="C120" s="22">
        <v>30389564</v>
      </c>
      <c r="D120" s="10" t="s">
        <v>658</v>
      </c>
      <c r="E120" s="1" t="s">
        <v>19</v>
      </c>
      <c r="F120" s="1" t="s">
        <v>20</v>
      </c>
      <c r="G120" s="1" t="s">
        <v>561</v>
      </c>
      <c r="H120" s="28">
        <v>15624840</v>
      </c>
      <c r="I120" s="1" t="s">
        <v>242</v>
      </c>
      <c r="J120" s="24">
        <v>43286</v>
      </c>
      <c r="K120" s="1" t="s">
        <v>659</v>
      </c>
      <c r="L120" s="1">
        <v>3117109454</v>
      </c>
      <c r="M120" s="1" t="s">
        <v>31</v>
      </c>
      <c r="N120" s="13"/>
      <c r="O120" s="14" t="s">
        <v>660</v>
      </c>
    </row>
    <row r="121" spans="1:15" ht="72">
      <c r="A121" s="37">
        <v>109</v>
      </c>
      <c r="B121" s="1" t="s">
        <v>661</v>
      </c>
      <c r="C121" s="17">
        <v>38284240</v>
      </c>
      <c r="D121" s="10" t="s">
        <v>662</v>
      </c>
      <c r="E121" s="1" t="s">
        <v>55</v>
      </c>
      <c r="F121" s="1" t="s">
        <v>20</v>
      </c>
      <c r="G121" s="1" t="s">
        <v>136</v>
      </c>
      <c r="H121" s="21">
        <v>15000000</v>
      </c>
      <c r="I121" s="1" t="s">
        <v>663</v>
      </c>
      <c r="J121" s="12">
        <v>43287</v>
      </c>
      <c r="K121" s="1" t="s">
        <v>664</v>
      </c>
      <c r="L121" s="1">
        <v>3104774208</v>
      </c>
      <c r="M121" s="1" t="s">
        <v>158</v>
      </c>
      <c r="N121" s="13"/>
      <c r="O121" s="14" t="s">
        <v>665</v>
      </c>
    </row>
    <row r="122" spans="1:15" ht="72">
      <c r="A122" s="37">
        <v>110</v>
      </c>
      <c r="B122" s="1" t="s">
        <v>666</v>
      </c>
      <c r="C122" s="1">
        <v>18911204</v>
      </c>
      <c r="D122" s="10" t="s">
        <v>667</v>
      </c>
      <c r="E122" s="1" t="s">
        <v>19</v>
      </c>
      <c r="F122" s="1" t="s">
        <v>20</v>
      </c>
      <c r="G122" s="1" t="s">
        <v>561</v>
      </c>
      <c r="H122" s="28">
        <v>15624840</v>
      </c>
      <c r="I122" s="1" t="s">
        <v>668</v>
      </c>
      <c r="J122" s="12">
        <v>43297</v>
      </c>
      <c r="K122" s="1" t="s">
        <v>669</v>
      </c>
      <c r="L122" s="1">
        <v>2439064</v>
      </c>
      <c r="M122" s="1" t="s">
        <v>31</v>
      </c>
      <c r="N122" s="13"/>
      <c r="O122" s="14" t="s">
        <v>670</v>
      </c>
    </row>
    <row r="123" spans="1:15" ht="48">
      <c r="A123" s="37">
        <v>111</v>
      </c>
      <c r="B123" s="1" t="s">
        <v>671</v>
      </c>
      <c r="C123" s="17">
        <v>3010548</v>
      </c>
      <c r="D123" s="10" t="s">
        <v>672</v>
      </c>
      <c r="E123" s="1" t="s">
        <v>19</v>
      </c>
      <c r="F123" s="1" t="s">
        <v>20</v>
      </c>
      <c r="G123" s="1" t="s">
        <v>561</v>
      </c>
      <c r="H123" s="28">
        <v>15624840</v>
      </c>
      <c r="I123" s="1" t="s">
        <v>673</v>
      </c>
      <c r="J123" s="12">
        <v>43297</v>
      </c>
      <c r="K123" s="1" t="s">
        <v>674</v>
      </c>
      <c r="L123" s="1" t="s">
        <v>675</v>
      </c>
      <c r="M123" s="1" t="s">
        <v>24</v>
      </c>
      <c r="N123" s="13"/>
      <c r="O123" s="14" t="s">
        <v>676</v>
      </c>
    </row>
    <row r="124" spans="1:15" ht="96">
      <c r="A124" s="37">
        <v>112</v>
      </c>
      <c r="B124" s="1" t="s">
        <v>677</v>
      </c>
      <c r="C124" s="17">
        <v>27496901</v>
      </c>
      <c r="D124" s="10" t="s">
        <v>678</v>
      </c>
      <c r="E124" s="1" t="s">
        <v>46</v>
      </c>
      <c r="F124" s="1" t="s">
        <v>679</v>
      </c>
      <c r="G124" s="1" t="s">
        <v>680</v>
      </c>
      <c r="H124" s="21">
        <v>313060700</v>
      </c>
      <c r="I124" s="1" t="s">
        <v>681</v>
      </c>
      <c r="J124" s="12">
        <v>43297</v>
      </c>
      <c r="K124" s="1" t="s">
        <v>682</v>
      </c>
      <c r="L124" s="1" t="s">
        <v>683</v>
      </c>
      <c r="M124" s="1" t="s">
        <v>41</v>
      </c>
      <c r="N124" s="13"/>
      <c r="O124" s="14" t="s">
        <v>684</v>
      </c>
    </row>
    <row r="125" spans="1:15" ht="96">
      <c r="A125" s="37">
        <v>113</v>
      </c>
      <c r="B125" s="1" t="s">
        <v>685</v>
      </c>
      <c r="C125" s="17">
        <v>12609319</v>
      </c>
      <c r="D125" s="10" t="s">
        <v>686</v>
      </c>
      <c r="E125" s="1" t="s">
        <v>55</v>
      </c>
      <c r="F125" s="1" t="s">
        <v>20</v>
      </c>
      <c r="G125" s="1" t="s">
        <v>413</v>
      </c>
      <c r="H125" s="11">
        <v>23300000</v>
      </c>
      <c r="I125" s="1" t="s">
        <v>687</v>
      </c>
      <c r="J125" s="12">
        <v>43299</v>
      </c>
      <c r="K125" s="1" t="s">
        <v>688</v>
      </c>
      <c r="L125" s="1">
        <v>4101211</v>
      </c>
      <c r="M125" s="1" t="s">
        <v>24</v>
      </c>
      <c r="N125" s="13"/>
      <c r="O125" s="14" t="s">
        <v>689</v>
      </c>
    </row>
    <row r="126" spans="1:15" ht="64.5">
      <c r="A126" s="37">
        <v>114</v>
      </c>
      <c r="B126" s="1" t="s">
        <v>690</v>
      </c>
      <c r="C126" s="17">
        <v>3587264</v>
      </c>
      <c r="D126" s="10" t="s">
        <v>691</v>
      </c>
      <c r="E126" s="1" t="s">
        <v>19</v>
      </c>
      <c r="F126" s="1" t="s">
        <v>20</v>
      </c>
      <c r="G126" s="1" t="s">
        <v>692</v>
      </c>
      <c r="H126" s="28">
        <v>15624840</v>
      </c>
      <c r="I126" s="1" t="s">
        <v>693</v>
      </c>
      <c r="J126" s="12">
        <v>43299</v>
      </c>
      <c r="K126" s="1" t="s">
        <v>694</v>
      </c>
      <c r="L126" s="1">
        <v>2439064</v>
      </c>
      <c r="M126" s="1" t="s">
        <v>31</v>
      </c>
      <c r="N126" s="13"/>
      <c r="O126" s="14" t="s">
        <v>695</v>
      </c>
    </row>
    <row r="127" spans="1:15" ht="64.5">
      <c r="A127" s="67">
        <v>115</v>
      </c>
      <c r="B127" s="1" t="s">
        <v>696</v>
      </c>
      <c r="C127" s="32">
        <v>12532683</v>
      </c>
      <c r="D127" s="69" t="s">
        <v>697</v>
      </c>
      <c r="E127" s="65" t="s">
        <v>19</v>
      </c>
      <c r="F127" s="65" t="s">
        <v>20</v>
      </c>
      <c r="G127" s="65" t="s">
        <v>162</v>
      </c>
      <c r="H127" s="72">
        <v>15624840</v>
      </c>
      <c r="I127" s="1" t="s">
        <v>698</v>
      </c>
      <c r="J127" s="64">
        <v>43299</v>
      </c>
      <c r="K127" s="1" t="s">
        <v>699</v>
      </c>
      <c r="L127" s="1">
        <v>3123069209</v>
      </c>
      <c r="M127" s="65" t="s">
        <v>158</v>
      </c>
      <c r="N127" s="13"/>
      <c r="O127" s="66" t="s">
        <v>700</v>
      </c>
    </row>
    <row r="128" spans="1:15" ht="64.5">
      <c r="A128" s="71"/>
      <c r="B128" s="30" t="s">
        <v>701</v>
      </c>
      <c r="C128" s="31">
        <v>5012717</v>
      </c>
      <c r="D128" s="69"/>
      <c r="E128" s="65"/>
      <c r="F128" s="65"/>
      <c r="G128" s="65"/>
      <c r="H128" s="72"/>
      <c r="I128" s="1" t="s">
        <v>698</v>
      </c>
      <c r="J128" s="64"/>
      <c r="K128" s="9" t="s">
        <v>702</v>
      </c>
      <c r="L128" s="1">
        <v>3123069209</v>
      </c>
      <c r="M128" s="65"/>
      <c r="N128" s="13"/>
      <c r="O128" s="66"/>
    </row>
    <row r="129" spans="1:15" ht="64.5">
      <c r="A129" s="71"/>
      <c r="B129" s="30" t="s">
        <v>703</v>
      </c>
      <c r="C129" s="31">
        <v>5900752</v>
      </c>
      <c r="D129" s="69"/>
      <c r="E129" s="65"/>
      <c r="F129" s="65"/>
      <c r="G129" s="65"/>
      <c r="H129" s="72"/>
      <c r="I129" s="1" t="s">
        <v>698</v>
      </c>
      <c r="J129" s="64"/>
      <c r="K129" s="9" t="s">
        <v>704</v>
      </c>
      <c r="L129" s="1">
        <v>3123069209</v>
      </c>
      <c r="M129" s="65"/>
      <c r="N129" s="13"/>
      <c r="O129" s="66"/>
    </row>
    <row r="130" spans="1:15" ht="64.5">
      <c r="A130" s="71"/>
      <c r="B130" s="30" t="s">
        <v>705</v>
      </c>
      <c r="C130" s="31">
        <v>12610873</v>
      </c>
      <c r="D130" s="69"/>
      <c r="E130" s="65"/>
      <c r="F130" s="65"/>
      <c r="G130" s="65"/>
      <c r="H130" s="72"/>
      <c r="I130" s="1" t="s">
        <v>698</v>
      </c>
      <c r="J130" s="64"/>
      <c r="K130" s="1" t="s">
        <v>706</v>
      </c>
      <c r="L130" s="1">
        <v>3123069209</v>
      </c>
      <c r="M130" s="65"/>
      <c r="N130" s="13"/>
      <c r="O130" s="66"/>
    </row>
    <row r="131" spans="1:15" ht="64.5">
      <c r="A131" s="68"/>
      <c r="B131" s="30" t="s">
        <v>707</v>
      </c>
      <c r="C131" s="31">
        <v>14209972</v>
      </c>
      <c r="D131" s="69"/>
      <c r="E131" s="65"/>
      <c r="F131" s="65"/>
      <c r="G131" s="65"/>
      <c r="H131" s="72"/>
      <c r="I131" s="1" t="s">
        <v>698</v>
      </c>
      <c r="J131" s="64"/>
      <c r="K131" s="1" t="s">
        <v>708</v>
      </c>
      <c r="L131" s="1">
        <v>3123069209</v>
      </c>
      <c r="M131" s="65"/>
      <c r="N131" s="13"/>
      <c r="O131" s="66"/>
    </row>
    <row r="132" spans="1:15" ht="64.5">
      <c r="A132" s="37">
        <v>116</v>
      </c>
      <c r="B132" s="1" t="s">
        <v>709</v>
      </c>
      <c r="C132" s="17">
        <v>14195095</v>
      </c>
      <c r="D132" s="10" t="s">
        <v>710</v>
      </c>
      <c r="E132" s="1" t="s">
        <v>19</v>
      </c>
      <c r="F132" s="1" t="s">
        <v>20</v>
      </c>
      <c r="G132" s="1" t="s">
        <v>711</v>
      </c>
      <c r="H132" s="11">
        <v>15624840</v>
      </c>
      <c r="I132" s="1" t="s">
        <v>698</v>
      </c>
      <c r="J132" s="12">
        <v>43298</v>
      </c>
      <c r="K132" s="1" t="s">
        <v>712</v>
      </c>
      <c r="L132" s="1">
        <v>2439064</v>
      </c>
      <c r="M132" s="1" t="s">
        <v>24</v>
      </c>
      <c r="N132" s="13"/>
      <c r="O132" s="14" t="s">
        <v>713</v>
      </c>
    </row>
    <row r="133" spans="1:15" ht="78">
      <c r="A133" s="37">
        <v>117</v>
      </c>
      <c r="B133" s="1" t="s">
        <v>714</v>
      </c>
      <c r="C133" s="17">
        <v>13804588</v>
      </c>
      <c r="D133" s="10" t="s">
        <v>715</v>
      </c>
      <c r="E133" s="1" t="s">
        <v>46</v>
      </c>
      <c r="F133" s="1" t="s">
        <v>203</v>
      </c>
      <c r="G133" s="1" t="s">
        <v>716</v>
      </c>
      <c r="H133" s="21">
        <v>59926435</v>
      </c>
      <c r="I133" s="1" t="s">
        <v>717</v>
      </c>
      <c r="J133" s="12">
        <v>43304</v>
      </c>
      <c r="K133" s="1" t="s">
        <v>718</v>
      </c>
      <c r="L133" s="1">
        <v>6707695</v>
      </c>
      <c r="M133" s="1" t="s">
        <v>208</v>
      </c>
      <c r="N133" s="13"/>
      <c r="O133" s="14" t="s">
        <v>719</v>
      </c>
    </row>
    <row r="134" spans="1:15" ht="64.5">
      <c r="A134" s="37">
        <v>118</v>
      </c>
      <c r="B134" s="1" t="s">
        <v>720</v>
      </c>
      <c r="C134" s="17">
        <v>19057480</v>
      </c>
      <c r="D134" s="10" t="s">
        <v>721</v>
      </c>
      <c r="E134" s="1" t="s">
        <v>19</v>
      </c>
      <c r="F134" s="1" t="s">
        <v>20</v>
      </c>
      <c r="G134" s="1" t="s">
        <v>648</v>
      </c>
      <c r="H134" s="11">
        <v>15624840</v>
      </c>
      <c r="I134" s="1" t="s">
        <v>698</v>
      </c>
      <c r="J134" s="12">
        <v>43304</v>
      </c>
      <c r="K134" s="1" t="s">
        <v>722</v>
      </c>
      <c r="L134" s="1">
        <v>2439064</v>
      </c>
      <c r="M134" s="1" t="s">
        <v>31</v>
      </c>
      <c r="N134" s="13"/>
      <c r="O134" s="14" t="s">
        <v>723</v>
      </c>
    </row>
    <row r="135" spans="1:15" ht="64.5">
      <c r="A135" s="37">
        <v>1119</v>
      </c>
      <c r="B135" s="1" t="s">
        <v>724</v>
      </c>
      <c r="C135" s="17">
        <v>19172812</v>
      </c>
      <c r="D135" s="10" t="s">
        <v>725</v>
      </c>
      <c r="E135" s="1" t="s">
        <v>19</v>
      </c>
      <c r="F135" s="1" t="s">
        <v>20</v>
      </c>
      <c r="G135" s="1" t="s">
        <v>336</v>
      </c>
      <c r="H135" s="11">
        <v>15624840</v>
      </c>
      <c r="I135" s="1" t="s">
        <v>726</v>
      </c>
      <c r="J135" s="12">
        <v>43307</v>
      </c>
      <c r="K135" s="1" t="s">
        <v>101</v>
      </c>
      <c r="L135" s="25" t="s">
        <v>198</v>
      </c>
      <c r="M135" s="1" t="s">
        <v>24</v>
      </c>
      <c r="N135" s="13"/>
      <c r="O135" s="14" t="s">
        <v>727</v>
      </c>
    </row>
    <row r="136" spans="1:15" ht="64.5">
      <c r="A136" s="67">
        <v>120</v>
      </c>
      <c r="B136" s="1" t="s">
        <v>728</v>
      </c>
      <c r="C136" s="17">
        <v>5556493</v>
      </c>
      <c r="D136" s="69" t="s">
        <v>729</v>
      </c>
      <c r="E136" s="65" t="s">
        <v>19</v>
      </c>
      <c r="F136" s="65" t="s">
        <v>20</v>
      </c>
      <c r="G136" s="65" t="s">
        <v>624</v>
      </c>
      <c r="H136" s="70">
        <v>15624840</v>
      </c>
      <c r="I136" s="1" t="s">
        <v>730</v>
      </c>
      <c r="J136" s="64">
        <v>43311</v>
      </c>
      <c r="K136" s="1" t="s">
        <v>731</v>
      </c>
      <c r="L136" s="1">
        <v>2439064</v>
      </c>
      <c r="M136" s="65" t="s">
        <v>732</v>
      </c>
      <c r="N136" s="13"/>
      <c r="O136" s="66" t="s">
        <v>733</v>
      </c>
    </row>
    <row r="137" spans="1:15" ht="51.75">
      <c r="A137" s="68"/>
      <c r="B137" s="1" t="s">
        <v>734</v>
      </c>
      <c r="C137" s="17">
        <v>5720625</v>
      </c>
      <c r="D137" s="69"/>
      <c r="E137" s="65"/>
      <c r="F137" s="65"/>
      <c r="G137" s="65"/>
      <c r="H137" s="70"/>
      <c r="I137" s="9" t="s">
        <v>735</v>
      </c>
      <c r="J137" s="64"/>
      <c r="K137" s="17" t="s">
        <v>736</v>
      </c>
      <c r="L137" s="17">
        <v>2439064</v>
      </c>
      <c r="M137" s="65"/>
      <c r="N137" s="13"/>
      <c r="O137" s="66"/>
    </row>
    <row r="138" spans="1:15" ht="51.75">
      <c r="A138" s="41">
        <v>121</v>
      </c>
      <c r="B138" s="1" t="s">
        <v>737</v>
      </c>
      <c r="C138" s="17">
        <v>10218796</v>
      </c>
      <c r="D138" s="10" t="s">
        <v>738</v>
      </c>
      <c r="E138" s="2" t="s">
        <v>19</v>
      </c>
      <c r="F138" s="1" t="s">
        <v>20</v>
      </c>
      <c r="G138" s="1" t="s">
        <v>624</v>
      </c>
      <c r="H138" s="11">
        <v>15624840</v>
      </c>
      <c r="I138" s="9" t="s">
        <v>735</v>
      </c>
      <c r="J138" s="12">
        <v>43311</v>
      </c>
      <c r="K138" s="1" t="s">
        <v>739</v>
      </c>
      <c r="L138" s="1">
        <v>2439064</v>
      </c>
      <c r="M138" s="1" t="s">
        <v>158</v>
      </c>
      <c r="N138" s="13"/>
      <c r="O138" s="14" t="s">
        <v>740</v>
      </c>
    </row>
    <row r="139" spans="1:15" ht="51.75">
      <c r="A139" s="37">
        <v>123</v>
      </c>
      <c r="B139" s="1" t="s">
        <v>741</v>
      </c>
      <c r="C139" s="17">
        <v>4912414</v>
      </c>
      <c r="D139" s="10" t="s">
        <v>742</v>
      </c>
      <c r="E139" s="2" t="s">
        <v>19</v>
      </c>
      <c r="F139" s="1" t="s">
        <v>20</v>
      </c>
      <c r="G139" s="1" t="s">
        <v>624</v>
      </c>
      <c r="H139" s="11">
        <v>15624840</v>
      </c>
      <c r="I139" s="9" t="s">
        <v>735</v>
      </c>
      <c r="J139" s="12">
        <v>43311</v>
      </c>
      <c r="K139" s="1" t="s">
        <v>743</v>
      </c>
      <c r="L139" s="1">
        <v>2439064</v>
      </c>
      <c r="M139" s="1" t="s">
        <v>24</v>
      </c>
      <c r="N139" s="13"/>
      <c r="O139" s="14" t="s">
        <v>744</v>
      </c>
    </row>
    <row r="140" spans="1:15" ht="64.5">
      <c r="A140" s="37">
        <v>124</v>
      </c>
      <c r="B140" s="1" t="s">
        <v>745</v>
      </c>
      <c r="C140" s="17">
        <v>22434667</v>
      </c>
      <c r="D140" s="10" t="s">
        <v>746</v>
      </c>
      <c r="E140" s="2" t="s">
        <v>55</v>
      </c>
      <c r="F140" s="1" t="s">
        <v>105</v>
      </c>
      <c r="G140" s="1" t="s">
        <v>162</v>
      </c>
      <c r="H140" s="11">
        <v>7949125</v>
      </c>
      <c r="I140" s="9" t="s">
        <v>747</v>
      </c>
      <c r="J140" s="12">
        <v>43308</v>
      </c>
      <c r="K140" s="1" t="s">
        <v>748</v>
      </c>
      <c r="L140" s="1">
        <v>2339695</v>
      </c>
      <c r="M140" s="1" t="s">
        <v>61</v>
      </c>
      <c r="N140" s="13"/>
      <c r="O140" s="14" t="s">
        <v>749</v>
      </c>
    </row>
    <row r="141" spans="1:15" s="46" customFormat="1" ht="24">
      <c r="A141" s="45"/>
      <c r="B141" s="62" t="s">
        <v>750</v>
      </c>
      <c r="C141" s="62"/>
      <c r="D141" s="62"/>
      <c r="E141" s="62"/>
      <c r="F141" s="62"/>
      <c r="G141" s="62"/>
      <c r="H141" s="62"/>
      <c r="I141" s="62"/>
      <c r="J141" s="62"/>
      <c r="K141" s="62"/>
      <c r="L141" s="62"/>
      <c r="M141" s="62"/>
      <c r="N141" s="62"/>
      <c r="O141" s="47"/>
    </row>
    <row r="142" spans="1:15" s="46" customFormat="1" ht="24">
      <c r="A142" s="45"/>
      <c r="B142" s="62"/>
      <c r="C142" s="62"/>
      <c r="D142" s="62"/>
      <c r="E142" s="62"/>
      <c r="F142" s="62"/>
      <c r="G142" s="62"/>
      <c r="H142" s="62"/>
      <c r="I142" s="62"/>
      <c r="J142" s="62"/>
      <c r="K142" s="62"/>
      <c r="L142" s="62"/>
      <c r="M142" s="62"/>
      <c r="N142" s="62"/>
      <c r="O142" s="47"/>
    </row>
    <row r="143" spans="1:15" s="46" customFormat="1" ht="24">
      <c r="A143" s="45"/>
      <c r="B143" s="62"/>
      <c r="C143" s="62"/>
      <c r="D143" s="62"/>
      <c r="E143" s="62"/>
      <c r="F143" s="62"/>
      <c r="G143" s="62"/>
      <c r="H143" s="62"/>
      <c r="I143" s="62"/>
      <c r="J143" s="62"/>
      <c r="K143" s="62"/>
      <c r="L143" s="62"/>
      <c r="M143" s="62"/>
      <c r="N143" s="62"/>
      <c r="O143" s="47"/>
    </row>
    <row r="144" spans="1:15" ht="39">
      <c r="A144" s="37">
        <v>125</v>
      </c>
      <c r="B144" s="1" t="s">
        <v>751</v>
      </c>
      <c r="C144" s="9">
        <v>5029135</v>
      </c>
      <c r="D144" s="10" t="s">
        <v>752</v>
      </c>
      <c r="E144" s="1" t="s">
        <v>19</v>
      </c>
      <c r="F144" s="1" t="s">
        <v>20</v>
      </c>
      <c r="G144" s="1" t="s">
        <v>753</v>
      </c>
      <c r="H144" s="11">
        <v>15624840</v>
      </c>
      <c r="I144" s="1" t="s">
        <v>754</v>
      </c>
      <c r="J144" s="24">
        <v>43313</v>
      </c>
      <c r="K144" s="1" t="s">
        <v>755</v>
      </c>
      <c r="L144" s="1">
        <v>2439064</v>
      </c>
      <c r="M144" s="1" t="s">
        <v>24</v>
      </c>
      <c r="N144" s="1"/>
      <c r="O144" s="14" t="s">
        <v>756</v>
      </c>
    </row>
    <row r="145" spans="1:15" ht="39">
      <c r="A145" s="37">
        <v>126</v>
      </c>
      <c r="B145" s="1" t="s">
        <v>757</v>
      </c>
      <c r="C145" s="1">
        <v>38264802</v>
      </c>
      <c r="D145" s="10" t="s">
        <v>758</v>
      </c>
      <c r="E145" s="1" t="s">
        <v>19</v>
      </c>
      <c r="F145" s="1" t="s">
        <v>20</v>
      </c>
      <c r="G145" s="1" t="s">
        <v>753</v>
      </c>
      <c r="H145" s="11">
        <v>15624840</v>
      </c>
      <c r="I145" s="1" t="s">
        <v>242</v>
      </c>
      <c r="J145" s="24">
        <v>43313</v>
      </c>
      <c r="K145" s="1" t="s">
        <v>759</v>
      </c>
      <c r="L145" s="1">
        <v>2439064</v>
      </c>
      <c r="M145" s="1" t="s">
        <v>760</v>
      </c>
      <c r="N145" s="1"/>
      <c r="O145" s="14" t="s">
        <v>761</v>
      </c>
    </row>
    <row r="146" spans="1:15" ht="51.75">
      <c r="A146" s="37">
        <v>127</v>
      </c>
      <c r="B146" s="1" t="s">
        <v>762</v>
      </c>
      <c r="C146" s="9">
        <v>8311746</v>
      </c>
      <c r="D146" s="10" t="s">
        <v>763</v>
      </c>
      <c r="E146" s="1" t="s">
        <v>764</v>
      </c>
      <c r="F146" s="1" t="s">
        <v>20</v>
      </c>
      <c r="G146" s="1" t="s">
        <v>648</v>
      </c>
      <c r="H146" s="11">
        <v>4000000</v>
      </c>
      <c r="I146" s="9" t="s">
        <v>735</v>
      </c>
      <c r="J146" s="24">
        <v>43313</v>
      </c>
      <c r="K146" s="1" t="s">
        <v>765</v>
      </c>
      <c r="L146" s="1">
        <v>2439064</v>
      </c>
      <c r="M146" s="1" t="s">
        <v>158</v>
      </c>
      <c r="N146" s="1"/>
      <c r="O146" s="14" t="s">
        <v>766</v>
      </c>
    </row>
    <row r="147" spans="1:15" ht="51.75">
      <c r="A147" s="37">
        <v>128</v>
      </c>
      <c r="B147" s="1" t="s">
        <v>767</v>
      </c>
      <c r="C147" s="22">
        <v>19378155</v>
      </c>
      <c r="D147" s="10" t="s">
        <v>768</v>
      </c>
      <c r="E147" s="1" t="s">
        <v>19</v>
      </c>
      <c r="F147" s="1" t="s">
        <v>20</v>
      </c>
      <c r="G147" s="1" t="s">
        <v>648</v>
      </c>
      <c r="H147" s="11">
        <v>15624840</v>
      </c>
      <c r="I147" s="1" t="s">
        <v>769</v>
      </c>
      <c r="J147" s="24">
        <v>43313</v>
      </c>
      <c r="K147" s="1" t="s">
        <v>770</v>
      </c>
      <c r="L147" s="25" t="s">
        <v>771</v>
      </c>
      <c r="M147" s="1" t="s">
        <v>24</v>
      </c>
      <c r="N147" s="1"/>
      <c r="O147" s="14" t="s">
        <v>772</v>
      </c>
    </row>
    <row r="148" spans="1:15" ht="39">
      <c r="A148" s="37">
        <v>129</v>
      </c>
      <c r="B148" s="1" t="s">
        <v>773</v>
      </c>
      <c r="C148" s="22">
        <v>31404602</v>
      </c>
      <c r="D148" s="10" t="s">
        <v>774</v>
      </c>
      <c r="E148" s="1" t="s">
        <v>19</v>
      </c>
      <c r="F148" s="1" t="s">
        <v>20</v>
      </c>
      <c r="G148" s="1" t="s">
        <v>191</v>
      </c>
      <c r="H148" s="11">
        <v>15624840</v>
      </c>
      <c r="I148" s="1" t="s">
        <v>242</v>
      </c>
      <c r="J148" s="24">
        <v>43313</v>
      </c>
      <c r="K148" s="1" t="s">
        <v>775</v>
      </c>
      <c r="L148" s="1">
        <v>3117688024</v>
      </c>
      <c r="M148" s="1" t="s">
        <v>760</v>
      </c>
      <c r="N148" s="1"/>
      <c r="O148" s="14" t="s">
        <v>776</v>
      </c>
    </row>
    <row r="149" spans="1:15" ht="39">
      <c r="A149" s="37">
        <v>130</v>
      </c>
      <c r="B149" s="1" t="s">
        <v>777</v>
      </c>
      <c r="C149" s="9">
        <v>70130251</v>
      </c>
      <c r="D149" s="10" t="s">
        <v>778</v>
      </c>
      <c r="E149" s="1" t="s">
        <v>19</v>
      </c>
      <c r="F149" s="1" t="s">
        <v>20</v>
      </c>
      <c r="G149" s="1" t="s">
        <v>191</v>
      </c>
      <c r="H149" s="11">
        <v>15624840</v>
      </c>
      <c r="I149" s="1" t="s">
        <v>66</v>
      </c>
      <c r="J149" s="24">
        <v>43313</v>
      </c>
      <c r="K149" s="1" t="s">
        <v>779</v>
      </c>
      <c r="L149" s="1">
        <v>2439064</v>
      </c>
      <c r="M149" s="1" t="s">
        <v>158</v>
      </c>
      <c r="N149" s="1"/>
      <c r="O149" s="14" t="s">
        <v>780</v>
      </c>
    </row>
    <row r="150" spans="1:15" ht="39">
      <c r="A150" s="37">
        <v>131</v>
      </c>
      <c r="B150" s="1" t="s">
        <v>781</v>
      </c>
      <c r="C150" s="9">
        <v>20602691</v>
      </c>
      <c r="D150" s="10" t="s">
        <v>782</v>
      </c>
      <c r="E150" s="1" t="s">
        <v>19</v>
      </c>
      <c r="F150" s="1" t="s">
        <v>20</v>
      </c>
      <c r="G150" s="1" t="s">
        <v>783</v>
      </c>
      <c r="H150" s="11">
        <v>15624840</v>
      </c>
      <c r="I150" s="1" t="s">
        <v>242</v>
      </c>
      <c r="J150" s="24">
        <v>43315</v>
      </c>
      <c r="K150" s="1" t="s">
        <v>784</v>
      </c>
      <c r="L150" s="1">
        <v>3142336319</v>
      </c>
      <c r="M150" s="1" t="s">
        <v>187</v>
      </c>
      <c r="N150" s="1"/>
      <c r="O150" s="14" t="s">
        <v>785</v>
      </c>
    </row>
    <row r="151" spans="1:15" ht="39">
      <c r="A151" s="37">
        <v>132</v>
      </c>
      <c r="B151" s="1" t="s">
        <v>786</v>
      </c>
      <c r="C151" s="9">
        <v>43654346</v>
      </c>
      <c r="D151" s="10" t="s">
        <v>787</v>
      </c>
      <c r="E151" s="1" t="s">
        <v>19</v>
      </c>
      <c r="F151" s="1" t="s">
        <v>20</v>
      </c>
      <c r="G151" s="1" t="s">
        <v>413</v>
      </c>
      <c r="H151" s="11">
        <v>48871102</v>
      </c>
      <c r="I151" s="1" t="s">
        <v>242</v>
      </c>
      <c r="J151" s="24">
        <v>43314</v>
      </c>
      <c r="K151" s="1" t="s">
        <v>788</v>
      </c>
      <c r="L151" s="1">
        <v>3114530953</v>
      </c>
      <c r="M151" s="1" t="s">
        <v>187</v>
      </c>
      <c r="N151" s="1"/>
      <c r="O151" s="14" t="s">
        <v>789</v>
      </c>
    </row>
    <row r="152" spans="1:15" ht="39">
      <c r="A152" s="67">
        <v>133</v>
      </c>
      <c r="B152" s="1" t="s">
        <v>790</v>
      </c>
      <c r="C152" s="9">
        <v>12608266</v>
      </c>
      <c r="D152" s="69" t="s">
        <v>791</v>
      </c>
      <c r="E152" s="65" t="s">
        <v>19</v>
      </c>
      <c r="F152" s="65" t="s">
        <v>20</v>
      </c>
      <c r="G152" s="65" t="s">
        <v>441</v>
      </c>
      <c r="H152" s="73">
        <v>15624840</v>
      </c>
      <c r="I152" s="1" t="s">
        <v>792</v>
      </c>
      <c r="J152" s="74">
        <v>43318</v>
      </c>
      <c r="K152" s="1" t="s">
        <v>793</v>
      </c>
      <c r="L152" s="1">
        <v>31230169209</v>
      </c>
      <c r="M152" s="65" t="s">
        <v>24</v>
      </c>
      <c r="N152" s="1"/>
      <c r="O152" s="66" t="s">
        <v>794</v>
      </c>
    </row>
    <row r="153" spans="1:15" ht="39">
      <c r="A153" s="71"/>
      <c r="B153" s="1" t="s">
        <v>795</v>
      </c>
      <c r="C153" s="9">
        <v>4990131</v>
      </c>
      <c r="D153" s="69"/>
      <c r="E153" s="65"/>
      <c r="F153" s="65"/>
      <c r="G153" s="65"/>
      <c r="H153" s="73"/>
      <c r="I153" s="1" t="s">
        <v>792</v>
      </c>
      <c r="J153" s="74"/>
      <c r="K153" s="1" t="s">
        <v>796</v>
      </c>
      <c r="L153" s="1">
        <v>31230169209</v>
      </c>
      <c r="M153" s="65"/>
      <c r="N153" s="1"/>
      <c r="O153" s="66"/>
    </row>
    <row r="154" spans="1:15" ht="39">
      <c r="A154" s="71"/>
      <c r="B154" s="1" t="s">
        <v>685</v>
      </c>
      <c r="C154" s="9">
        <v>12609319</v>
      </c>
      <c r="D154" s="69"/>
      <c r="E154" s="65"/>
      <c r="F154" s="65"/>
      <c r="G154" s="65"/>
      <c r="H154" s="73"/>
      <c r="I154" s="1" t="s">
        <v>792</v>
      </c>
      <c r="J154" s="74"/>
      <c r="K154" s="1" t="s">
        <v>797</v>
      </c>
      <c r="L154" s="1">
        <v>31230169209</v>
      </c>
      <c r="M154" s="65"/>
      <c r="N154" s="1"/>
      <c r="O154" s="66"/>
    </row>
    <row r="155" spans="1:15" ht="39">
      <c r="A155" s="71"/>
      <c r="B155" s="1" t="s">
        <v>798</v>
      </c>
      <c r="C155" s="9">
        <v>17698943</v>
      </c>
      <c r="D155" s="69"/>
      <c r="E155" s="65"/>
      <c r="F155" s="65"/>
      <c r="G155" s="65"/>
      <c r="H155" s="73"/>
      <c r="I155" s="1" t="s">
        <v>792</v>
      </c>
      <c r="J155" s="74"/>
      <c r="K155" s="1" t="s">
        <v>799</v>
      </c>
      <c r="L155" s="1">
        <v>31230169209</v>
      </c>
      <c r="M155" s="65"/>
      <c r="N155" s="1"/>
      <c r="O155" s="66"/>
    </row>
    <row r="156" spans="1:15" ht="39">
      <c r="A156" s="71"/>
      <c r="B156" s="1" t="s">
        <v>800</v>
      </c>
      <c r="C156" s="9">
        <v>5118309</v>
      </c>
      <c r="D156" s="69"/>
      <c r="E156" s="65"/>
      <c r="F156" s="65"/>
      <c r="G156" s="65"/>
      <c r="H156" s="73"/>
      <c r="I156" s="1" t="s">
        <v>792</v>
      </c>
      <c r="J156" s="74"/>
      <c r="K156" s="1" t="s">
        <v>801</v>
      </c>
      <c r="L156" s="1">
        <v>31230169209</v>
      </c>
      <c r="M156" s="65"/>
      <c r="N156" s="1"/>
      <c r="O156" s="66"/>
    </row>
    <row r="157" spans="1:15" ht="39">
      <c r="A157" s="68"/>
      <c r="B157" s="1" t="s">
        <v>802</v>
      </c>
      <c r="C157" s="9">
        <v>5000756</v>
      </c>
      <c r="D157" s="69"/>
      <c r="E157" s="65"/>
      <c r="F157" s="65"/>
      <c r="G157" s="65"/>
      <c r="H157" s="73"/>
      <c r="I157" s="1" t="s">
        <v>792</v>
      </c>
      <c r="J157" s="74"/>
      <c r="K157" s="1" t="s">
        <v>803</v>
      </c>
      <c r="L157" s="1">
        <v>31230169209</v>
      </c>
      <c r="M157" s="65"/>
      <c r="N157" s="1"/>
      <c r="O157" s="66"/>
    </row>
    <row r="158" spans="1:15" ht="25.5">
      <c r="A158" s="37">
        <v>134</v>
      </c>
      <c r="B158" s="1" t="s">
        <v>804</v>
      </c>
      <c r="C158" s="9">
        <v>32017427</v>
      </c>
      <c r="D158" s="10" t="s">
        <v>805</v>
      </c>
      <c r="E158" s="1" t="s">
        <v>19</v>
      </c>
      <c r="F158" s="1" t="s">
        <v>105</v>
      </c>
      <c r="G158" s="1" t="s">
        <v>336</v>
      </c>
      <c r="H158" s="11">
        <v>15624840</v>
      </c>
      <c r="I158" s="1" t="s">
        <v>242</v>
      </c>
      <c r="J158" s="24">
        <v>43325</v>
      </c>
      <c r="K158" s="1" t="s">
        <v>806</v>
      </c>
      <c r="L158" s="1">
        <v>3104155525</v>
      </c>
      <c r="M158" s="1" t="s">
        <v>61</v>
      </c>
      <c r="N158" s="1"/>
      <c r="O158" s="14" t="s">
        <v>807</v>
      </c>
    </row>
    <row r="159" spans="1:15" ht="25.5">
      <c r="A159" s="37">
        <v>135</v>
      </c>
      <c r="B159" s="1" t="s">
        <v>808</v>
      </c>
      <c r="C159" s="9">
        <v>442460</v>
      </c>
      <c r="D159" s="10" t="s">
        <v>809</v>
      </c>
      <c r="E159" s="1" t="s">
        <v>19</v>
      </c>
      <c r="F159" s="1" t="s">
        <v>20</v>
      </c>
      <c r="G159" s="1" t="s">
        <v>389</v>
      </c>
      <c r="H159" s="11">
        <v>15624840</v>
      </c>
      <c r="I159" s="1" t="s">
        <v>754</v>
      </c>
      <c r="J159" s="24">
        <v>43328</v>
      </c>
      <c r="K159" s="1" t="s">
        <v>356</v>
      </c>
      <c r="L159" s="1">
        <v>2439064</v>
      </c>
      <c r="M159" s="1" t="s">
        <v>158</v>
      </c>
      <c r="N159" s="1"/>
      <c r="O159" s="14" t="s">
        <v>810</v>
      </c>
    </row>
    <row r="160" spans="1:15" ht="64.5">
      <c r="A160" s="37">
        <v>136</v>
      </c>
      <c r="B160" s="1" t="s">
        <v>811</v>
      </c>
      <c r="C160" s="9">
        <v>7300754</v>
      </c>
      <c r="D160" s="10" t="s">
        <v>812</v>
      </c>
      <c r="E160" s="2" t="s">
        <v>19</v>
      </c>
      <c r="F160" s="1" t="s">
        <v>20</v>
      </c>
      <c r="G160" s="9" t="s">
        <v>389</v>
      </c>
      <c r="H160" s="11">
        <v>15624840</v>
      </c>
      <c r="I160" s="9" t="s">
        <v>813</v>
      </c>
      <c r="J160" s="24">
        <v>43328</v>
      </c>
      <c r="K160" s="1" t="s">
        <v>814</v>
      </c>
      <c r="L160" s="1">
        <v>3114599098</v>
      </c>
      <c r="M160" s="1" t="s">
        <v>31</v>
      </c>
      <c r="N160" s="1"/>
      <c r="O160" s="14" t="s">
        <v>815</v>
      </c>
    </row>
    <row r="161" spans="1:15" ht="25.5">
      <c r="A161" s="37">
        <v>137</v>
      </c>
      <c r="B161" s="1" t="s">
        <v>816</v>
      </c>
      <c r="C161" s="9">
        <v>41512167</v>
      </c>
      <c r="D161" s="10" t="s">
        <v>817</v>
      </c>
      <c r="E161" s="2" t="s">
        <v>46</v>
      </c>
      <c r="F161" s="1" t="s">
        <v>20</v>
      </c>
      <c r="G161" s="1" t="s">
        <v>818</v>
      </c>
      <c r="H161" s="11">
        <v>34010886</v>
      </c>
      <c r="I161" s="9" t="s">
        <v>149</v>
      </c>
      <c r="J161" s="24">
        <v>43327</v>
      </c>
      <c r="K161" s="1" t="s">
        <v>819</v>
      </c>
      <c r="L161" s="1">
        <v>3155367156</v>
      </c>
      <c r="M161" s="1" t="s">
        <v>158</v>
      </c>
      <c r="N161" s="1"/>
      <c r="O161" s="14" t="s">
        <v>820</v>
      </c>
    </row>
    <row r="162" spans="1:15" ht="64.5">
      <c r="A162" s="37">
        <v>138</v>
      </c>
      <c r="B162" s="1" t="s">
        <v>821</v>
      </c>
      <c r="C162" s="9">
        <v>1683964</v>
      </c>
      <c r="D162" s="10" t="s">
        <v>822</v>
      </c>
      <c r="E162" s="1" t="s">
        <v>19</v>
      </c>
      <c r="F162" s="1" t="s">
        <v>20</v>
      </c>
      <c r="G162" s="1" t="s">
        <v>155</v>
      </c>
      <c r="H162" s="11">
        <v>15624840</v>
      </c>
      <c r="I162" s="1" t="s">
        <v>823</v>
      </c>
      <c r="J162" s="24">
        <v>42969</v>
      </c>
      <c r="K162" s="1" t="s">
        <v>824</v>
      </c>
      <c r="L162" s="1">
        <v>3002868420</v>
      </c>
      <c r="M162" s="1" t="s">
        <v>31</v>
      </c>
      <c r="N162" s="1"/>
      <c r="O162" s="14" t="s">
        <v>825</v>
      </c>
    </row>
    <row r="163" spans="1:15" ht="25.5">
      <c r="A163" s="37">
        <v>139</v>
      </c>
      <c r="B163" s="1" t="s">
        <v>826</v>
      </c>
      <c r="C163" s="1">
        <v>26688312</v>
      </c>
      <c r="D163" s="43" t="s">
        <v>827</v>
      </c>
      <c r="E163" s="2" t="s">
        <v>19</v>
      </c>
      <c r="F163" s="1" t="s">
        <v>91</v>
      </c>
      <c r="G163" s="1" t="s">
        <v>300</v>
      </c>
      <c r="H163" s="11">
        <v>15624840</v>
      </c>
      <c r="I163" s="1" t="s">
        <v>242</v>
      </c>
      <c r="J163" s="24">
        <v>43333</v>
      </c>
      <c r="K163" s="1" t="s">
        <v>828</v>
      </c>
      <c r="L163" s="1">
        <v>4205840</v>
      </c>
      <c r="M163" s="1" t="s">
        <v>96</v>
      </c>
      <c r="N163" s="1"/>
      <c r="O163" s="14" t="s">
        <v>829</v>
      </c>
    </row>
    <row r="164" spans="1:15" ht="78">
      <c r="A164" s="67">
        <v>140</v>
      </c>
      <c r="B164" s="30" t="s">
        <v>830</v>
      </c>
      <c r="C164" s="31">
        <v>12610568</v>
      </c>
      <c r="D164" s="75" t="s">
        <v>831</v>
      </c>
      <c r="E164" s="76" t="s">
        <v>19</v>
      </c>
      <c r="F164" s="65" t="s">
        <v>91</v>
      </c>
      <c r="G164" s="65" t="s">
        <v>255</v>
      </c>
      <c r="H164" s="73">
        <v>15624840</v>
      </c>
      <c r="I164" s="1" t="s">
        <v>832</v>
      </c>
      <c r="J164" s="74">
        <v>43339</v>
      </c>
      <c r="K164" s="1" t="s">
        <v>833</v>
      </c>
      <c r="L164" s="1">
        <v>3007282441</v>
      </c>
      <c r="M164" s="65" t="s">
        <v>96</v>
      </c>
      <c r="N164" s="65"/>
      <c r="O164" s="66" t="s">
        <v>834</v>
      </c>
    </row>
    <row r="165" spans="1:15" ht="78">
      <c r="A165" s="71"/>
      <c r="B165" s="30" t="s">
        <v>835</v>
      </c>
      <c r="C165" s="30">
        <v>1701920</v>
      </c>
      <c r="D165" s="75"/>
      <c r="E165" s="76"/>
      <c r="F165" s="65"/>
      <c r="G165" s="65"/>
      <c r="H165" s="73"/>
      <c r="I165" s="1" t="s">
        <v>836</v>
      </c>
      <c r="J165" s="74"/>
      <c r="K165" s="1" t="s">
        <v>833</v>
      </c>
      <c r="L165" s="1">
        <v>3007282441</v>
      </c>
      <c r="M165" s="65"/>
      <c r="N165" s="65"/>
      <c r="O165" s="66"/>
    </row>
    <row r="166" spans="1:15" ht="78">
      <c r="A166" s="71"/>
      <c r="B166" s="30" t="s">
        <v>837</v>
      </c>
      <c r="C166" s="30">
        <v>12609603</v>
      </c>
      <c r="D166" s="75"/>
      <c r="E166" s="76"/>
      <c r="F166" s="65"/>
      <c r="G166" s="65"/>
      <c r="H166" s="73"/>
      <c r="I166" s="1" t="s">
        <v>838</v>
      </c>
      <c r="J166" s="74"/>
      <c r="K166" s="1" t="s">
        <v>833</v>
      </c>
      <c r="L166" s="1">
        <v>3007282441</v>
      </c>
      <c r="M166" s="65"/>
      <c r="N166" s="65"/>
      <c r="O166" s="66"/>
    </row>
    <row r="167" spans="1:15" ht="78">
      <c r="A167" s="71"/>
      <c r="B167" s="30" t="s">
        <v>839</v>
      </c>
      <c r="C167" s="30">
        <v>1707824</v>
      </c>
      <c r="D167" s="75"/>
      <c r="E167" s="76"/>
      <c r="F167" s="65"/>
      <c r="G167" s="65"/>
      <c r="H167" s="73"/>
      <c r="I167" s="1" t="s">
        <v>840</v>
      </c>
      <c r="J167" s="74"/>
      <c r="K167" s="1" t="s">
        <v>833</v>
      </c>
      <c r="L167" s="1">
        <v>3007282441</v>
      </c>
      <c r="M167" s="65"/>
      <c r="N167" s="65"/>
      <c r="O167" s="66"/>
    </row>
    <row r="168" spans="1:15" ht="78">
      <c r="A168" s="71"/>
      <c r="B168" s="30" t="s">
        <v>841</v>
      </c>
      <c r="C168" s="30">
        <v>5000816</v>
      </c>
      <c r="D168" s="75"/>
      <c r="E168" s="76"/>
      <c r="F168" s="65"/>
      <c r="G168" s="65"/>
      <c r="H168" s="73"/>
      <c r="I168" s="1" t="s">
        <v>842</v>
      </c>
      <c r="J168" s="74"/>
      <c r="K168" s="1" t="s">
        <v>833</v>
      </c>
      <c r="L168" s="1">
        <v>3007282441</v>
      </c>
      <c r="M168" s="65"/>
      <c r="N168" s="65"/>
      <c r="O168" s="66"/>
    </row>
    <row r="169" spans="1:15" ht="78">
      <c r="A169" s="71"/>
      <c r="B169" s="30" t="s">
        <v>843</v>
      </c>
      <c r="C169" s="30">
        <v>26702435</v>
      </c>
      <c r="D169" s="75"/>
      <c r="E169" s="76"/>
      <c r="F169" s="65"/>
      <c r="G169" s="65"/>
      <c r="H169" s="73"/>
      <c r="I169" s="1" t="s">
        <v>844</v>
      </c>
      <c r="J169" s="74"/>
      <c r="K169" s="1" t="s">
        <v>833</v>
      </c>
      <c r="L169" s="1">
        <v>3007282441</v>
      </c>
      <c r="M169" s="65"/>
      <c r="N169" s="65"/>
      <c r="O169" s="66"/>
    </row>
    <row r="170" spans="1:15" ht="78">
      <c r="A170" s="71"/>
      <c r="B170" s="30" t="s">
        <v>845</v>
      </c>
      <c r="C170" s="30">
        <v>815892</v>
      </c>
      <c r="D170" s="75"/>
      <c r="E170" s="76"/>
      <c r="F170" s="65"/>
      <c r="G170" s="65"/>
      <c r="H170" s="73"/>
      <c r="I170" s="1" t="s">
        <v>846</v>
      </c>
      <c r="J170" s="74"/>
      <c r="K170" s="1" t="s">
        <v>833</v>
      </c>
      <c r="L170" s="1">
        <v>3007282441</v>
      </c>
      <c r="M170" s="65"/>
      <c r="N170" s="65"/>
      <c r="O170" s="66"/>
    </row>
    <row r="171" spans="1:15" ht="78">
      <c r="A171" s="71"/>
      <c r="B171" s="30" t="s">
        <v>847</v>
      </c>
      <c r="C171" s="30">
        <v>1703123</v>
      </c>
      <c r="D171" s="75"/>
      <c r="E171" s="76"/>
      <c r="F171" s="65"/>
      <c r="G171" s="65"/>
      <c r="H171" s="73"/>
      <c r="I171" s="1" t="s">
        <v>848</v>
      </c>
      <c r="J171" s="74"/>
      <c r="K171" s="1" t="s">
        <v>833</v>
      </c>
      <c r="L171" s="1">
        <v>3007282441</v>
      </c>
      <c r="M171" s="65"/>
      <c r="N171" s="65"/>
      <c r="O171" s="66"/>
    </row>
    <row r="172" spans="1:15" ht="78">
      <c r="A172" s="71"/>
      <c r="B172" s="30" t="s">
        <v>849</v>
      </c>
      <c r="C172" s="30">
        <v>12608646</v>
      </c>
      <c r="D172" s="75"/>
      <c r="E172" s="76"/>
      <c r="F172" s="65"/>
      <c r="G172" s="65"/>
      <c r="H172" s="73"/>
      <c r="I172" s="1" t="s">
        <v>850</v>
      </c>
      <c r="J172" s="74"/>
      <c r="K172" s="1" t="s">
        <v>833</v>
      </c>
      <c r="L172" s="1">
        <v>3007282441</v>
      </c>
      <c r="M172" s="65"/>
      <c r="N172" s="65"/>
      <c r="O172" s="66"/>
    </row>
    <row r="173" spans="1:15" ht="78">
      <c r="A173" s="71"/>
      <c r="B173" s="30" t="s">
        <v>851</v>
      </c>
      <c r="C173" s="30">
        <v>12535557</v>
      </c>
      <c r="D173" s="75"/>
      <c r="E173" s="76"/>
      <c r="F173" s="65"/>
      <c r="G173" s="65"/>
      <c r="H173" s="73"/>
      <c r="I173" s="1" t="s">
        <v>852</v>
      </c>
      <c r="J173" s="74"/>
      <c r="K173" s="1" t="s">
        <v>833</v>
      </c>
      <c r="L173" s="1">
        <v>3007282441</v>
      </c>
      <c r="M173" s="65"/>
      <c r="N173" s="65"/>
      <c r="O173" s="66"/>
    </row>
    <row r="174" spans="1:15" ht="78">
      <c r="A174" s="71"/>
      <c r="B174" s="30" t="s">
        <v>853</v>
      </c>
      <c r="C174" s="30">
        <v>1702760</v>
      </c>
      <c r="D174" s="75"/>
      <c r="E174" s="76"/>
      <c r="F174" s="65"/>
      <c r="G174" s="65"/>
      <c r="H174" s="73"/>
      <c r="I174" s="1" t="s">
        <v>854</v>
      </c>
      <c r="J174" s="74"/>
      <c r="K174" s="1" t="s">
        <v>833</v>
      </c>
      <c r="L174" s="1">
        <v>3007282441</v>
      </c>
      <c r="M174" s="65"/>
      <c r="N174" s="65"/>
      <c r="O174" s="66"/>
    </row>
    <row r="175" spans="1:15" ht="78">
      <c r="A175" s="71"/>
      <c r="B175" s="30" t="s">
        <v>855</v>
      </c>
      <c r="C175" s="30">
        <v>13882870</v>
      </c>
      <c r="D175" s="75"/>
      <c r="E175" s="76"/>
      <c r="F175" s="65"/>
      <c r="G175" s="65"/>
      <c r="H175" s="73"/>
      <c r="I175" s="1" t="s">
        <v>856</v>
      </c>
      <c r="J175" s="74"/>
      <c r="K175" s="1" t="s">
        <v>833</v>
      </c>
      <c r="L175" s="1">
        <v>3007282441</v>
      </c>
      <c r="M175" s="65"/>
      <c r="N175" s="65"/>
      <c r="O175" s="66"/>
    </row>
    <row r="176" spans="1:15" ht="78">
      <c r="A176" s="71"/>
      <c r="B176" s="30" t="s">
        <v>857</v>
      </c>
      <c r="C176" s="30">
        <v>12611375</v>
      </c>
      <c r="D176" s="75"/>
      <c r="E176" s="76"/>
      <c r="F176" s="65"/>
      <c r="G176" s="65"/>
      <c r="H176" s="73"/>
      <c r="I176" s="1" t="s">
        <v>858</v>
      </c>
      <c r="J176" s="74"/>
      <c r="K176" s="1" t="s">
        <v>833</v>
      </c>
      <c r="L176" s="1">
        <v>3007282441</v>
      </c>
      <c r="M176" s="65"/>
      <c r="N176" s="65"/>
      <c r="O176" s="66"/>
    </row>
    <row r="177" spans="1:15" ht="78">
      <c r="A177" s="71"/>
      <c r="B177" s="30" t="s">
        <v>859</v>
      </c>
      <c r="C177" s="30">
        <v>12609009</v>
      </c>
      <c r="D177" s="75"/>
      <c r="E177" s="76"/>
      <c r="F177" s="65"/>
      <c r="G177" s="65"/>
      <c r="H177" s="73"/>
      <c r="I177" s="1" t="s">
        <v>860</v>
      </c>
      <c r="J177" s="74"/>
      <c r="K177" s="1" t="s">
        <v>833</v>
      </c>
      <c r="L177" s="1">
        <v>3007282441</v>
      </c>
      <c r="M177" s="65"/>
      <c r="N177" s="65"/>
      <c r="O177" s="66"/>
    </row>
    <row r="178" spans="1:15" ht="78">
      <c r="A178" s="71"/>
      <c r="B178" s="30" t="s">
        <v>861</v>
      </c>
      <c r="C178" s="30">
        <v>12608266</v>
      </c>
      <c r="D178" s="75"/>
      <c r="E178" s="76"/>
      <c r="F178" s="65"/>
      <c r="G178" s="65"/>
      <c r="H178" s="73"/>
      <c r="I178" s="1" t="s">
        <v>862</v>
      </c>
      <c r="J178" s="74"/>
      <c r="K178" s="1" t="s">
        <v>833</v>
      </c>
      <c r="L178" s="1">
        <v>3007282441</v>
      </c>
      <c r="M178" s="65"/>
      <c r="N178" s="65"/>
      <c r="O178" s="66"/>
    </row>
    <row r="179" spans="1:15" ht="78">
      <c r="A179" s="71"/>
      <c r="B179" s="30" t="s">
        <v>863</v>
      </c>
      <c r="C179" s="30">
        <v>1703419</v>
      </c>
      <c r="D179" s="75"/>
      <c r="E179" s="76"/>
      <c r="F179" s="65"/>
      <c r="G179" s="65"/>
      <c r="H179" s="73"/>
      <c r="I179" s="1" t="s">
        <v>864</v>
      </c>
      <c r="J179" s="74"/>
      <c r="K179" s="1" t="s">
        <v>833</v>
      </c>
      <c r="L179" s="1">
        <v>3007282441</v>
      </c>
      <c r="M179" s="65"/>
      <c r="N179" s="65"/>
      <c r="O179" s="66"/>
    </row>
    <row r="180" spans="1:15" ht="78">
      <c r="A180" s="71"/>
      <c r="B180" s="30" t="s">
        <v>865</v>
      </c>
      <c r="C180" s="30">
        <v>5000566</v>
      </c>
      <c r="D180" s="75"/>
      <c r="E180" s="76"/>
      <c r="F180" s="65"/>
      <c r="G180" s="65"/>
      <c r="H180" s="73"/>
      <c r="I180" s="1" t="s">
        <v>866</v>
      </c>
      <c r="J180" s="74"/>
      <c r="K180" s="1" t="s">
        <v>833</v>
      </c>
      <c r="L180" s="1">
        <v>3007282441</v>
      </c>
      <c r="M180" s="65"/>
      <c r="N180" s="65"/>
      <c r="O180" s="66"/>
    </row>
    <row r="181" spans="1:15" ht="78">
      <c r="A181" s="71"/>
      <c r="B181" s="30" t="s">
        <v>867</v>
      </c>
      <c r="C181" s="30">
        <v>12527723</v>
      </c>
      <c r="D181" s="75"/>
      <c r="E181" s="76"/>
      <c r="F181" s="65"/>
      <c r="G181" s="65"/>
      <c r="H181" s="73"/>
      <c r="I181" s="1" t="s">
        <v>868</v>
      </c>
      <c r="J181" s="74"/>
      <c r="K181" s="1" t="s">
        <v>833</v>
      </c>
      <c r="L181" s="1">
        <v>3007282441</v>
      </c>
      <c r="M181" s="65"/>
      <c r="N181" s="65"/>
      <c r="O181" s="66"/>
    </row>
    <row r="182" spans="1:15" ht="78">
      <c r="A182" s="71"/>
      <c r="B182" s="30" t="s">
        <v>869</v>
      </c>
      <c r="C182" s="30">
        <v>12609248</v>
      </c>
      <c r="D182" s="75"/>
      <c r="E182" s="76"/>
      <c r="F182" s="65"/>
      <c r="G182" s="65"/>
      <c r="H182" s="73"/>
      <c r="I182" s="1" t="s">
        <v>870</v>
      </c>
      <c r="J182" s="74"/>
      <c r="K182" s="1" t="s">
        <v>833</v>
      </c>
      <c r="L182" s="1">
        <v>3007282441</v>
      </c>
      <c r="M182" s="65"/>
      <c r="N182" s="65"/>
      <c r="O182" s="66"/>
    </row>
    <row r="183" spans="1:15" ht="78">
      <c r="A183" s="71"/>
      <c r="B183" s="30" t="s">
        <v>871</v>
      </c>
      <c r="C183" s="30">
        <v>1698801</v>
      </c>
      <c r="D183" s="75"/>
      <c r="E183" s="76"/>
      <c r="F183" s="65"/>
      <c r="G183" s="65"/>
      <c r="H183" s="73"/>
      <c r="I183" s="1" t="s">
        <v>872</v>
      </c>
      <c r="J183" s="74"/>
      <c r="K183" s="1" t="s">
        <v>833</v>
      </c>
      <c r="L183" s="1">
        <v>3007282441</v>
      </c>
      <c r="M183" s="65"/>
      <c r="N183" s="65"/>
      <c r="O183" s="66"/>
    </row>
    <row r="184" spans="1:15" ht="78">
      <c r="A184" s="71"/>
      <c r="B184" s="30" t="s">
        <v>873</v>
      </c>
      <c r="C184" s="30">
        <v>4997670</v>
      </c>
      <c r="D184" s="75"/>
      <c r="E184" s="76"/>
      <c r="F184" s="65"/>
      <c r="G184" s="65"/>
      <c r="H184" s="73"/>
      <c r="I184" s="1" t="s">
        <v>874</v>
      </c>
      <c r="J184" s="74"/>
      <c r="K184" s="1" t="s">
        <v>833</v>
      </c>
      <c r="L184" s="1">
        <v>3007282441</v>
      </c>
      <c r="M184" s="65"/>
      <c r="N184" s="65"/>
      <c r="O184" s="66"/>
    </row>
    <row r="185" spans="1:15" ht="78">
      <c r="A185" s="71"/>
      <c r="B185" s="30" t="s">
        <v>875</v>
      </c>
      <c r="C185" s="30">
        <v>1703476</v>
      </c>
      <c r="D185" s="75"/>
      <c r="E185" s="76"/>
      <c r="F185" s="65"/>
      <c r="G185" s="65"/>
      <c r="H185" s="73"/>
      <c r="I185" s="1" t="s">
        <v>876</v>
      </c>
      <c r="J185" s="74"/>
      <c r="K185" s="1" t="s">
        <v>833</v>
      </c>
      <c r="L185" s="1">
        <v>3007282441</v>
      </c>
      <c r="M185" s="65"/>
      <c r="N185" s="65"/>
      <c r="O185" s="66"/>
    </row>
    <row r="186" spans="1:15" ht="78">
      <c r="A186" s="71"/>
      <c r="B186" s="30" t="s">
        <v>877</v>
      </c>
      <c r="C186" s="30">
        <v>4975406</v>
      </c>
      <c r="D186" s="75"/>
      <c r="E186" s="76"/>
      <c r="F186" s="65"/>
      <c r="G186" s="65"/>
      <c r="H186" s="73"/>
      <c r="I186" s="1" t="s">
        <v>878</v>
      </c>
      <c r="J186" s="74"/>
      <c r="K186" s="1" t="s">
        <v>833</v>
      </c>
      <c r="L186" s="1">
        <v>3007282441</v>
      </c>
      <c r="M186" s="65"/>
      <c r="N186" s="65"/>
      <c r="O186" s="66"/>
    </row>
    <row r="187" spans="1:15" ht="78">
      <c r="A187" s="71"/>
      <c r="B187" s="30" t="s">
        <v>879</v>
      </c>
      <c r="C187" s="30">
        <v>1702999</v>
      </c>
      <c r="D187" s="75"/>
      <c r="E187" s="76"/>
      <c r="F187" s="65"/>
      <c r="G187" s="65"/>
      <c r="H187" s="73"/>
      <c r="I187" s="1" t="s">
        <v>880</v>
      </c>
      <c r="J187" s="74"/>
      <c r="K187" s="1" t="s">
        <v>833</v>
      </c>
      <c r="L187" s="1">
        <v>3007282441</v>
      </c>
      <c r="M187" s="65"/>
      <c r="N187" s="65"/>
      <c r="O187" s="66"/>
    </row>
    <row r="188" spans="1:15" ht="78">
      <c r="A188" s="71"/>
      <c r="B188" s="30" t="s">
        <v>881</v>
      </c>
      <c r="C188" s="30">
        <v>39026926</v>
      </c>
      <c r="D188" s="75"/>
      <c r="E188" s="76"/>
      <c r="F188" s="65"/>
      <c r="G188" s="65"/>
      <c r="H188" s="73"/>
      <c r="I188" s="1" t="s">
        <v>882</v>
      </c>
      <c r="J188" s="74"/>
      <c r="K188" s="1" t="s">
        <v>833</v>
      </c>
      <c r="L188" s="1">
        <v>3007282441</v>
      </c>
      <c r="M188" s="65"/>
      <c r="N188" s="65"/>
      <c r="O188" s="66"/>
    </row>
    <row r="189" spans="1:15" ht="78">
      <c r="A189" s="71"/>
      <c r="B189" s="30" t="s">
        <v>883</v>
      </c>
      <c r="C189" s="30">
        <v>39046983</v>
      </c>
      <c r="D189" s="75"/>
      <c r="E189" s="76"/>
      <c r="F189" s="65"/>
      <c r="G189" s="65"/>
      <c r="H189" s="73"/>
      <c r="I189" s="1" t="s">
        <v>884</v>
      </c>
      <c r="J189" s="74"/>
      <c r="K189" s="1" t="s">
        <v>833</v>
      </c>
      <c r="L189" s="1">
        <v>3007282441</v>
      </c>
      <c r="M189" s="65"/>
      <c r="N189" s="65"/>
      <c r="O189" s="66"/>
    </row>
    <row r="190" spans="1:15" ht="78">
      <c r="A190" s="71"/>
      <c r="B190" s="30" t="s">
        <v>885</v>
      </c>
      <c r="C190" s="30">
        <v>4997310</v>
      </c>
      <c r="D190" s="75"/>
      <c r="E190" s="76"/>
      <c r="F190" s="65"/>
      <c r="G190" s="65"/>
      <c r="H190" s="73"/>
      <c r="I190" s="1" t="s">
        <v>886</v>
      </c>
      <c r="J190" s="74"/>
      <c r="K190" s="1" t="s">
        <v>833</v>
      </c>
      <c r="L190" s="1">
        <v>3007282441</v>
      </c>
      <c r="M190" s="65"/>
      <c r="N190" s="65"/>
      <c r="O190" s="66"/>
    </row>
    <row r="191" spans="1:15" ht="78">
      <c r="A191" s="71"/>
      <c r="B191" s="30" t="s">
        <v>887</v>
      </c>
      <c r="C191" s="30">
        <v>5000756</v>
      </c>
      <c r="D191" s="75"/>
      <c r="E191" s="76"/>
      <c r="F191" s="65"/>
      <c r="G191" s="65"/>
      <c r="H191" s="73"/>
      <c r="I191" s="1" t="s">
        <v>888</v>
      </c>
      <c r="J191" s="74"/>
      <c r="K191" s="1" t="s">
        <v>833</v>
      </c>
      <c r="L191" s="1">
        <v>3007282441</v>
      </c>
      <c r="M191" s="65"/>
      <c r="N191" s="65"/>
      <c r="O191" s="66"/>
    </row>
    <row r="192" spans="1:15" ht="78">
      <c r="A192" s="71"/>
      <c r="B192" s="30" t="s">
        <v>889</v>
      </c>
      <c r="C192" s="30">
        <v>5127911</v>
      </c>
      <c r="D192" s="75"/>
      <c r="E192" s="76"/>
      <c r="F192" s="65"/>
      <c r="G192" s="65"/>
      <c r="H192" s="73"/>
      <c r="I192" s="1" t="s">
        <v>890</v>
      </c>
      <c r="J192" s="74"/>
      <c r="K192" s="1" t="s">
        <v>833</v>
      </c>
      <c r="L192" s="1">
        <v>3007282441</v>
      </c>
      <c r="M192" s="65"/>
      <c r="N192" s="65"/>
      <c r="O192" s="66"/>
    </row>
    <row r="193" spans="1:15" ht="78">
      <c r="A193" s="71"/>
      <c r="B193" s="30" t="s">
        <v>891</v>
      </c>
      <c r="C193" s="30">
        <v>4996407</v>
      </c>
      <c r="D193" s="75"/>
      <c r="E193" s="76"/>
      <c r="F193" s="65"/>
      <c r="G193" s="65"/>
      <c r="H193" s="73"/>
      <c r="I193" s="1" t="s">
        <v>892</v>
      </c>
      <c r="J193" s="74"/>
      <c r="K193" s="1" t="s">
        <v>833</v>
      </c>
      <c r="L193" s="1">
        <v>3007282441</v>
      </c>
      <c r="M193" s="65"/>
      <c r="N193" s="65"/>
      <c r="O193" s="66"/>
    </row>
    <row r="194" spans="1:15" ht="78">
      <c r="A194" s="71"/>
      <c r="B194" s="30" t="s">
        <v>893</v>
      </c>
      <c r="C194" s="30">
        <v>12610873</v>
      </c>
      <c r="D194" s="75"/>
      <c r="E194" s="76"/>
      <c r="F194" s="65"/>
      <c r="G194" s="65"/>
      <c r="H194" s="73"/>
      <c r="I194" s="1" t="s">
        <v>894</v>
      </c>
      <c r="J194" s="74"/>
      <c r="K194" s="1" t="s">
        <v>833</v>
      </c>
      <c r="L194" s="1">
        <v>3007282441</v>
      </c>
      <c r="M194" s="65"/>
      <c r="N194" s="65"/>
      <c r="O194" s="66"/>
    </row>
    <row r="195" spans="1:15" ht="78">
      <c r="A195" s="71"/>
      <c r="B195" s="30" t="s">
        <v>895</v>
      </c>
      <c r="C195" s="30">
        <v>12608958</v>
      </c>
      <c r="D195" s="75"/>
      <c r="E195" s="76"/>
      <c r="F195" s="65"/>
      <c r="G195" s="65"/>
      <c r="H195" s="73"/>
      <c r="I195" s="1" t="s">
        <v>896</v>
      </c>
      <c r="J195" s="74"/>
      <c r="K195" s="1" t="s">
        <v>833</v>
      </c>
      <c r="L195" s="1">
        <v>3007282441</v>
      </c>
      <c r="M195" s="65"/>
      <c r="N195" s="65"/>
      <c r="O195" s="66"/>
    </row>
    <row r="196" spans="1:15" ht="78">
      <c r="A196" s="71"/>
      <c r="B196" s="30" t="s">
        <v>897</v>
      </c>
      <c r="C196" s="30">
        <v>12527247</v>
      </c>
      <c r="D196" s="75"/>
      <c r="E196" s="76"/>
      <c r="F196" s="65"/>
      <c r="G196" s="65"/>
      <c r="H196" s="73"/>
      <c r="I196" s="1" t="s">
        <v>898</v>
      </c>
      <c r="J196" s="74"/>
      <c r="K196" s="1" t="s">
        <v>833</v>
      </c>
      <c r="L196" s="1">
        <v>3007282441</v>
      </c>
      <c r="M196" s="65"/>
      <c r="N196" s="65"/>
      <c r="O196" s="66"/>
    </row>
    <row r="197" spans="1:15" ht="78">
      <c r="A197" s="71"/>
      <c r="B197" s="30" t="s">
        <v>899</v>
      </c>
      <c r="C197" s="31">
        <v>1702251</v>
      </c>
      <c r="D197" s="75"/>
      <c r="E197" s="76"/>
      <c r="F197" s="65"/>
      <c r="G197" s="65"/>
      <c r="H197" s="73"/>
      <c r="I197" s="1" t="s">
        <v>900</v>
      </c>
      <c r="J197" s="74"/>
      <c r="K197" s="1" t="s">
        <v>833</v>
      </c>
      <c r="L197" s="1">
        <v>3007282441</v>
      </c>
      <c r="M197" s="65"/>
      <c r="N197" s="65"/>
      <c r="O197" s="66"/>
    </row>
    <row r="198" spans="1:15" ht="78">
      <c r="A198" s="71"/>
      <c r="B198" s="30" t="s">
        <v>901</v>
      </c>
      <c r="C198" s="31">
        <v>1701727</v>
      </c>
      <c r="D198" s="75"/>
      <c r="E198" s="76"/>
      <c r="F198" s="65"/>
      <c r="G198" s="65"/>
      <c r="H198" s="73"/>
      <c r="I198" s="1" t="s">
        <v>902</v>
      </c>
      <c r="J198" s="74"/>
      <c r="K198" s="1" t="s">
        <v>833</v>
      </c>
      <c r="L198" s="1">
        <v>3007282441</v>
      </c>
      <c r="M198" s="65"/>
      <c r="N198" s="65"/>
      <c r="O198" s="66"/>
    </row>
    <row r="199" spans="1:15" ht="78">
      <c r="A199" s="71"/>
      <c r="B199" s="30" t="s">
        <v>903</v>
      </c>
      <c r="C199" s="31">
        <v>5000978</v>
      </c>
      <c r="D199" s="75"/>
      <c r="E199" s="76"/>
      <c r="F199" s="65"/>
      <c r="G199" s="65"/>
      <c r="H199" s="73"/>
      <c r="I199" s="1" t="s">
        <v>904</v>
      </c>
      <c r="J199" s="74"/>
      <c r="K199" s="1" t="s">
        <v>833</v>
      </c>
      <c r="L199" s="1">
        <v>3007282441</v>
      </c>
      <c r="M199" s="65"/>
      <c r="N199" s="65"/>
      <c r="O199" s="66"/>
    </row>
    <row r="200" spans="1:15" ht="78">
      <c r="A200" s="71"/>
      <c r="B200" s="30" t="s">
        <v>905</v>
      </c>
      <c r="C200" s="31">
        <v>5004641</v>
      </c>
      <c r="D200" s="75"/>
      <c r="E200" s="76"/>
      <c r="F200" s="65"/>
      <c r="G200" s="65"/>
      <c r="H200" s="73"/>
      <c r="I200" s="1" t="s">
        <v>906</v>
      </c>
      <c r="J200" s="74"/>
      <c r="K200" s="1" t="s">
        <v>833</v>
      </c>
      <c r="L200" s="1">
        <v>3007282441</v>
      </c>
      <c r="M200" s="65"/>
      <c r="N200" s="65"/>
      <c r="O200" s="66"/>
    </row>
    <row r="201" spans="1:15" ht="78">
      <c r="A201" s="71"/>
      <c r="B201" s="30" t="s">
        <v>907</v>
      </c>
      <c r="C201" s="31">
        <v>12611338</v>
      </c>
      <c r="D201" s="75"/>
      <c r="E201" s="76"/>
      <c r="F201" s="65"/>
      <c r="G201" s="65"/>
      <c r="H201" s="73"/>
      <c r="I201" s="1" t="s">
        <v>908</v>
      </c>
      <c r="J201" s="74"/>
      <c r="K201" s="1" t="s">
        <v>833</v>
      </c>
      <c r="L201" s="1">
        <v>3007282441</v>
      </c>
      <c r="M201" s="65"/>
      <c r="N201" s="65"/>
      <c r="O201" s="66"/>
    </row>
    <row r="202" spans="1:15" ht="78">
      <c r="A202" s="71"/>
      <c r="B202" s="30" t="s">
        <v>909</v>
      </c>
      <c r="C202" s="31">
        <v>39029328</v>
      </c>
      <c r="D202" s="75"/>
      <c r="E202" s="76"/>
      <c r="F202" s="65"/>
      <c r="G202" s="65"/>
      <c r="H202" s="73"/>
      <c r="I202" s="1" t="s">
        <v>910</v>
      </c>
      <c r="J202" s="74"/>
      <c r="K202" s="1" t="s">
        <v>833</v>
      </c>
      <c r="L202" s="1">
        <v>3007282441</v>
      </c>
      <c r="M202" s="65"/>
      <c r="N202" s="65"/>
      <c r="O202" s="66"/>
    </row>
    <row r="203" spans="1:15" ht="78">
      <c r="A203" s="71"/>
      <c r="B203" s="30" t="s">
        <v>911</v>
      </c>
      <c r="C203" s="31">
        <v>12608044</v>
      </c>
      <c r="D203" s="75"/>
      <c r="E203" s="76"/>
      <c r="F203" s="65"/>
      <c r="G203" s="65"/>
      <c r="H203" s="73"/>
      <c r="I203" s="1" t="s">
        <v>912</v>
      </c>
      <c r="J203" s="74"/>
      <c r="K203" s="1" t="s">
        <v>833</v>
      </c>
      <c r="L203" s="1">
        <v>3007282441</v>
      </c>
      <c r="M203" s="65"/>
      <c r="N203" s="65"/>
      <c r="O203" s="66"/>
    </row>
    <row r="204" spans="1:15" ht="78">
      <c r="A204" s="71"/>
      <c r="B204" s="30" t="s">
        <v>913</v>
      </c>
      <c r="C204" s="31">
        <v>5001255</v>
      </c>
      <c r="D204" s="75"/>
      <c r="E204" s="76"/>
      <c r="F204" s="65"/>
      <c r="G204" s="65"/>
      <c r="H204" s="73"/>
      <c r="I204" s="1" t="s">
        <v>914</v>
      </c>
      <c r="J204" s="74"/>
      <c r="K204" s="1" t="s">
        <v>833</v>
      </c>
      <c r="L204" s="1">
        <v>3007282441</v>
      </c>
      <c r="M204" s="65"/>
      <c r="N204" s="65"/>
      <c r="O204" s="66"/>
    </row>
    <row r="205" spans="1:15" ht="78">
      <c r="A205" s="68"/>
      <c r="B205" s="30" t="s">
        <v>915</v>
      </c>
      <c r="C205" s="31">
        <v>4996900</v>
      </c>
      <c r="D205" s="75"/>
      <c r="E205" s="76"/>
      <c r="F205" s="65"/>
      <c r="G205" s="65"/>
      <c r="H205" s="73"/>
      <c r="I205" s="1" t="s">
        <v>916</v>
      </c>
      <c r="J205" s="74"/>
      <c r="K205" s="1" t="s">
        <v>833</v>
      </c>
      <c r="L205" s="1">
        <v>3007282441</v>
      </c>
      <c r="M205" s="65"/>
      <c r="N205" s="65"/>
      <c r="O205" s="66"/>
    </row>
    <row r="206" spans="1:15" ht="39">
      <c r="A206" s="41">
        <v>141</v>
      </c>
      <c r="B206" s="30" t="s">
        <v>917</v>
      </c>
      <c r="C206" s="31">
        <v>1890678</v>
      </c>
      <c r="D206" s="31" t="s">
        <v>112</v>
      </c>
      <c r="E206" s="2" t="s">
        <v>19</v>
      </c>
      <c r="F206" s="1" t="s">
        <v>20</v>
      </c>
      <c r="G206" s="1" t="s">
        <v>918</v>
      </c>
      <c r="H206" s="11">
        <v>15624840</v>
      </c>
      <c r="I206" s="1" t="s">
        <v>571</v>
      </c>
      <c r="J206" s="24" t="s">
        <v>919</v>
      </c>
      <c r="K206" s="1" t="s">
        <v>920</v>
      </c>
      <c r="L206" s="1">
        <v>3138779721</v>
      </c>
      <c r="M206" s="1" t="s">
        <v>760</v>
      </c>
      <c r="N206" s="1"/>
      <c r="O206" s="14" t="s">
        <v>921</v>
      </c>
    </row>
    <row r="207" spans="1:15" ht="39">
      <c r="A207" s="37">
        <v>142</v>
      </c>
      <c r="B207" s="1" t="s">
        <v>922</v>
      </c>
      <c r="C207" s="22">
        <v>28306522</v>
      </c>
      <c r="D207" s="1" t="s">
        <v>923</v>
      </c>
      <c r="E207" s="2" t="s">
        <v>19</v>
      </c>
      <c r="F207" s="1" t="s">
        <v>20</v>
      </c>
      <c r="G207" s="1" t="s">
        <v>918</v>
      </c>
      <c r="H207" s="11">
        <v>15624840</v>
      </c>
      <c r="I207" s="1" t="s">
        <v>242</v>
      </c>
      <c r="J207" s="24">
        <v>43343</v>
      </c>
      <c r="K207" s="1" t="s">
        <v>924</v>
      </c>
      <c r="L207" s="25" t="s">
        <v>198</v>
      </c>
      <c r="M207" s="1" t="s">
        <v>760</v>
      </c>
      <c r="N207" s="1"/>
      <c r="O207" s="14" t="s">
        <v>925</v>
      </c>
    </row>
    <row r="208" spans="1:15" s="46" customFormat="1" ht="24">
      <c r="A208" s="45"/>
      <c r="B208" s="62" t="s">
        <v>926</v>
      </c>
      <c r="C208" s="62"/>
      <c r="D208" s="62"/>
      <c r="E208" s="62"/>
      <c r="F208" s="62"/>
      <c r="G208" s="62"/>
      <c r="H208" s="62"/>
      <c r="I208" s="62"/>
      <c r="J208" s="62"/>
      <c r="K208" s="62"/>
      <c r="L208" s="62"/>
      <c r="M208" s="62"/>
      <c r="N208" s="62"/>
      <c r="O208" s="47"/>
    </row>
    <row r="209" spans="1:15" ht="39">
      <c r="A209" s="37">
        <v>143</v>
      </c>
      <c r="B209" s="1" t="s">
        <v>927</v>
      </c>
      <c r="C209" s="9">
        <v>41446316</v>
      </c>
      <c r="D209" s="10" t="s">
        <v>928</v>
      </c>
      <c r="E209" s="1" t="s">
        <v>19</v>
      </c>
      <c r="F209" s="1" t="s">
        <v>20</v>
      </c>
      <c r="G209" s="1" t="s">
        <v>430</v>
      </c>
      <c r="H209" s="11">
        <v>66405570</v>
      </c>
      <c r="I209" s="1" t="s">
        <v>242</v>
      </c>
      <c r="J209" s="24">
        <v>43346</v>
      </c>
      <c r="K209" s="1" t="s">
        <v>929</v>
      </c>
      <c r="L209" s="1">
        <v>5472033</v>
      </c>
      <c r="M209" s="1" t="s">
        <v>760</v>
      </c>
      <c r="N209" s="1"/>
      <c r="O209" s="14" t="s">
        <v>930</v>
      </c>
    </row>
    <row r="210" spans="1:15" ht="64.5">
      <c r="A210" s="37">
        <v>144</v>
      </c>
      <c r="B210" s="1" t="s">
        <v>931</v>
      </c>
      <c r="C210" s="22">
        <v>5083190</v>
      </c>
      <c r="D210" s="10" t="s">
        <v>932</v>
      </c>
      <c r="E210" s="1" t="s">
        <v>19</v>
      </c>
      <c r="F210" s="1" t="s">
        <v>20</v>
      </c>
      <c r="G210" s="1" t="s">
        <v>430</v>
      </c>
      <c r="H210" s="11">
        <v>57522304</v>
      </c>
      <c r="I210" s="1" t="s">
        <v>933</v>
      </c>
      <c r="J210" s="24" t="s">
        <v>934</v>
      </c>
      <c r="K210" s="1" t="s">
        <v>935</v>
      </c>
      <c r="L210" s="1">
        <v>3112948788</v>
      </c>
      <c r="M210" s="1" t="s">
        <v>158</v>
      </c>
      <c r="N210" s="1"/>
      <c r="O210" s="14" t="s">
        <v>936</v>
      </c>
    </row>
    <row r="211" spans="1:15" ht="39">
      <c r="A211" s="37">
        <v>145</v>
      </c>
      <c r="B211" s="1" t="s">
        <v>937</v>
      </c>
      <c r="C211" s="9">
        <v>4976038</v>
      </c>
      <c r="D211" s="10" t="s">
        <v>938</v>
      </c>
      <c r="E211" s="1" t="s">
        <v>19</v>
      </c>
      <c r="F211" s="1" t="s">
        <v>20</v>
      </c>
      <c r="G211" s="1" t="s">
        <v>413</v>
      </c>
      <c r="H211" s="11">
        <v>15624840</v>
      </c>
      <c r="I211" s="1" t="s">
        <v>939</v>
      </c>
      <c r="J211" s="24">
        <v>43348</v>
      </c>
      <c r="K211" s="1" t="s">
        <v>940</v>
      </c>
      <c r="L211" s="1">
        <v>3163803938</v>
      </c>
      <c r="M211" s="1" t="s">
        <v>760</v>
      </c>
      <c r="N211" s="1"/>
      <c r="O211" s="14" t="s">
        <v>941</v>
      </c>
    </row>
    <row r="212" spans="1:15" ht="25.5">
      <c r="A212" s="37">
        <v>146</v>
      </c>
      <c r="B212" s="1" t="s">
        <v>942</v>
      </c>
      <c r="C212" s="22">
        <v>32316289</v>
      </c>
      <c r="D212" s="10" t="s">
        <v>943</v>
      </c>
      <c r="E212" s="1" t="s">
        <v>19</v>
      </c>
      <c r="F212" s="1" t="s">
        <v>105</v>
      </c>
      <c r="G212" s="1" t="s">
        <v>618</v>
      </c>
      <c r="H212" s="11">
        <v>15624840</v>
      </c>
      <c r="I212" s="1" t="s">
        <v>242</v>
      </c>
      <c r="J212" s="24" t="s">
        <v>944</v>
      </c>
      <c r="K212" s="1" t="s">
        <v>945</v>
      </c>
      <c r="L212" s="1" t="s">
        <v>946</v>
      </c>
      <c r="M212" s="1" t="s">
        <v>61</v>
      </c>
      <c r="N212" s="1"/>
      <c r="O212" s="14" t="s">
        <v>947</v>
      </c>
    </row>
    <row r="213" spans="1:15" ht="39">
      <c r="A213" s="37">
        <v>147</v>
      </c>
      <c r="B213" s="1" t="s">
        <v>948</v>
      </c>
      <c r="C213" s="22">
        <v>29232465</v>
      </c>
      <c r="D213" s="10">
        <v>2018467</v>
      </c>
      <c r="E213" s="1" t="s">
        <v>19</v>
      </c>
      <c r="F213" s="1" t="s">
        <v>20</v>
      </c>
      <c r="G213" s="1" t="s">
        <v>580</v>
      </c>
      <c r="H213" s="11">
        <v>15624840</v>
      </c>
      <c r="I213" s="1" t="s">
        <v>242</v>
      </c>
      <c r="J213" s="24">
        <v>43354</v>
      </c>
      <c r="K213" s="1" t="s">
        <v>949</v>
      </c>
      <c r="L213" s="1">
        <v>5727567</v>
      </c>
      <c r="M213" s="1" t="s">
        <v>760</v>
      </c>
      <c r="N213" s="1"/>
      <c r="O213" s="44" t="s">
        <v>950</v>
      </c>
    </row>
    <row r="214" spans="1:15" ht="39">
      <c r="A214" s="37">
        <v>148</v>
      </c>
      <c r="B214" s="3" t="s">
        <v>951</v>
      </c>
      <c r="C214" s="1">
        <v>79105953</v>
      </c>
      <c r="D214" s="10" t="s">
        <v>952</v>
      </c>
      <c r="E214" s="1" t="s">
        <v>19</v>
      </c>
      <c r="F214" s="1" t="s">
        <v>20</v>
      </c>
      <c r="G214" s="1" t="s">
        <v>953</v>
      </c>
      <c r="H214" s="11">
        <v>15624840</v>
      </c>
      <c r="I214" s="1" t="s">
        <v>954</v>
      </c>
      <c r="J214" s="24" t="s">
        <v>955</v>
      </c>
      <c r="K214" s="1" t="s">
        <v>956</v>
      </c>
      <c r="L214" s="1" t="s">
        <v>957</v>
      </c>
      <c r="M214" s="1" t="s">
        <v>267</v>
      </c>
      <c r="N214" s="1"/>
      <c r="O214" s="14" t="s">
        <v>958</v>
      </c>
    </row>
    <row r="215" spans="1:15" ht="25.5">
      <c r="A215" s="37">
        <v>149</v>
      </c>
      <c r="B215" s="1" t="s">
        <v>959</v>
      </c>
      <c r="C215" s="9">
        <v>60308980</v>
      </c>
      <c r="D215" s="10" t="s">
        <v>960</v>
      </c>
      <c r="E215" s="1" t="s">
        <v>55</v>
      </c>
      <c r="F215" s="1" t="s">
        <v>20</v>
      </c>
      <c r="G215" s="1" t="s">
        <v>441</v>
      </c>
      <c r="H215" s="11">
        <v>41517125.22</v>
      </c>
      <c r="I215" s="1" t="s">
        <v>961</v>
      </c>
      <c r="J215" s="24">
        <v>43360</v>
      </c>
      <c r="K215" s="1" t="s">
        <v>962</v>
      </c>
      <c r="L215" s="1">
        <v>7498818</v>
      </c>
      <c r="M215" s="1" t="s">
        <v>158</v>
      </c>
      <c r="N215" s="1"/>
      <c r="O215" s="14" t="s">
        <v>963</v>
      </c>
    </row>
    <row r="216" spans="1:15" ht="64.5">
      <c r="A216" s="37">
        <v>150</v>
      </c>
      <c r="B216" s="1" t="s">
        <v>964</v>
      </c>
      <c r="C216" s="17">
        <v>10161232</v>
      </c>
      <c r="D216" s="10" t="s">
        <v>965</v>
      </c>
      <c r="E216" s="1" t="s">
        <v>19</v>
      </c>
      <c r="F216" s="1" t="s">
        <v>20</v>
      </c>
      <c r="G216" s="1" t="s">
        <v>692</v>
      </c>
      <c r="H216" s="11">
        <v>15624840</v>
      </c>
      <c r="I216" s="1" t="s">
        <v>966</v>
      </c>
      <c r="J216" s="12">
        <v>43361</v>
      </c>
      <c r="K216" s="1" t="s">
        <v>967</v>
      </c>
      <c r="L216" s="1">
        <v>3125381757</v>
      </c>
      <c r="M216" s="1" t="s">
        <v>158</v>
      </c>
      <c r="N216" s="1"/>
      <c r="O216" s="14" t="s">
        <v>968</v>
      </c>
    </row>
    <row r="217" spans="1:15" s="33" customFormat="1" ht="39">
      <c r="A217" s="42">
        <v>151</v>
      </c>
      <c r="B217" s="1" t="s">
        <v>969</v>
      </c>
      <c r="C217" s="32">
        <v>3001126</v>
      </c>
      <c r="D217" s="13" t="s">
        <v>970</v>
      </c>
      <c r="E217" s="1" t="s">
        <v>19</v>
      </c>
      <c r="F217" s="1" t="s">
        <v>20</v>
      </c>
      <c r="G217" s="1" t="s">
        <v>310</v>
      </c>
      <c r="H217" s="11">
        <v>15624840</v>
      </c>
      <c r="I217" s="1" t="s">
        <v>562</v>
      </c>
      <c r="J217" s="12">
        <v>43364</v>
      </c>
      <c r="K217" s="1" t="s">
        <v>356</v>
      </c>
      <c r="L217" s="13">
        <v>2439064</v>
      </c>
      <c r="M217" s="1" t="s">
        <v>158</v>
      </c>
      <c r="N217" s="13"/>
      <c r="O217" s="14" t="s">
        <v>971</v>
      </c>
    </row>
    <row r="218" spans="1:15" ht="25.5">
      <c r="A218" s="42">
        <v>152</v>
      </c>
      <c r="B218" s="1" t="s">
        <v>972</v>
      </c>
      <c r="C218" s="32">
        <v>18910982</v>
      </c>
      <c r="D218" s="13" t="s">
        <v>973</v>
      </c>
      <c r="E218" s="1" t="s">
        <v>19</v>
      </c>
      <c r="F218" s="1" t="s">
        <v>20</v>
      </c>
      <c r="G218" s="1" t="s">
        <v>310</v>
      </c>
      <c r="H218" s="11">
        <v>15624840</v>
      </c>
      <c r="I218" s="1" t="s">
        <v>974</v>
      </c>
      <c r="J218" s="12">
        <v>43364</v>
      </c>
      <c r="K218" s="1" t="s">
        <v>975</v>
      </c>
      <c r="L218" s="13">
        <v>2439064</v>
      </c>
      <c r="M218" s="1" t="s">
        <v>732</v>
      </c>
      <c r="N218" s="13"/>
      <c r="O218" s="14" t="s">
        <v>976</v>
      </c>
    </row>
    <row r="219" spans="1:15" ht="39">
      <c r="A219" s="42">
        <v>153</v>
      </c>
      <c r="B219" s="1" t="s">
        <v>977</v>
      </c>
      <c r="C219" s="32">
        <v>63270960</v>
      </c>
      <c r="D219" s="13" t="s">
        <v>978</v>
      </c>
      <c r="E219" s="1" t="s">
        <v>19</v>
      </c>
      <c r="F219" s="1" t="s">
        <v>20</v>
      </c>
      <c r="G219" s="1" t="s">
        <v>310</v>
      </c>
      <c r="H219" s="11">
        <v>15624840</v>
      </c>
      <c r="I219" s="1" t="s">
        <v>979</v>
      </c>
      <c r="J219" s="12">
        <v>43364</v>
      </c>
      <c r="K219" s="1" t="s">
        <v>980</v>
      </c>
      <c r="L219" s="13">
        <v>2439064</v>
      </c>
      <c r="M219" s="1" t="s">
        <v>732</v>
      </c>
      <c r="N219" s="13"/>
      <c r="O219" s="14" t="s">
        <v>981</v>
      </c>
    </row>
    <row r="220" spans="1:15" ht="25.5">
      <c r="A220" s="42">
        <v>154</v>
      </c>
      <c r="B220" s="1" t="s">
        <v>982</v>
      </c>
      <c r="C220" s="32">
        <v>26664161</v>
      </c>
      <c r="D220" s="13" t="s">
        <v>983</v>
      </c>
      <c r="E220" s="1" t="s">
        <v>19</v>
      </c>
      <c r="F220" s="1" t="s">
        <v>20</v>
      </c>
      <c r="G220" s="1" t="s">
        <v>119</v>
      </c>
      <c r="H220" s="11">
        <v>15624840</v>
      </c>
      <c r="I220" s="1" t="s">
        <v>242</v>
      </c>
      <c r="J220" s="12">
        <v>43364</v>
      </c>
      <c r="K220" s="1" t="s">
        <v>984</v>
      </c>
      <c r="L220" s="13"/>
      <c r="M220" s="1" t="s">
        <v>96</v>
      </c>
      <c r="N220" s="13"/>
      <c r="O220" s="14" t="s">
        <v>985</v>
      </c>
    </row>
    <row r="221" spans="1:15" ht="64.5">
      <c r="A221" s="42">
        <v>155</v>
      </c>
      <c r="B221" s="13" t="s">
        <v>986</v>
      </c>
      <c r="C221" s="13">
        <v>8050123576</v>
      </c>
      <c r="D221" s="13" t="s">
        <v>987</v>
      </c>
      <c r="E221" s="1" t="s">
        <v>988</v>
      </c>
      <c r="F221" s="13" t="s">
        <v>76</v>
      </c>
      <c r="G221" s="1" t="s">
        <v>989</v>
      </c>
      <c r="H221" s="13" t="s">
        <v>990</v>
      </c>
      <c r="I221" s="1" t="s">
        <v>991</v>
      </c>
      <c r="J221" s="12">
        <v>43369</v>
      </c>
      <c r="K221" s="1" t="s">
        <v>992</v>
      </c>
      <c r="L221" s="13">
        <v>3162453634</v>
      </c>
      <c r="M221" s="1" t="s">
        <v>41</v>
      </c>
      <c r="N221" s="13"/>
      <c r="O221" s="14" t="s">
        <v>993</v>
      </c>
    </row>
    <row r="222" spans="1:15" ht="25.5">
      <c r="A222" s="42">
        <v>156</v>
      </c>
      <c r="B222" s="1" t="s">
        <v>994</v>
      </c>
      <c r="C222" s="32">
        <v>19246232</v>
      </c>
      <c r="D222" s="13" t="s">
        <v>995</v>
      </c>
      <c r="E222" s="1" t="s">
        <v>19</v>
      </c>
      <c r="F222" s="13" t="s">
        <v>20</v>
      </c>
      <c r="G222" s="1" t="s">
        <v>183</v>
      </c>
      <c r="H222" s="34">
        <v>31249680</v>
      </c>
      <c r="I222" s="1" t="s">
        <v>996</v>
      </c>
      <c r="J222" s="12">
        <v>43369</v>
      </c>
      <c r="K222" s="1" t="s">
        <v>997</v>
      </c>
      <c r="L222" s="13">
        <v>3002670557</v>
      </c>
      <c r="M222" s="1" t="s">
        <v>158</v>
      </c>
      <c r="N222" s="13"/>
      <c r="O222" s="14" t="s">
        <v>998</v>
      </c>
    </row>
    <row r="223" spans="1:15" ht="25.5">
      <c r="A223" s="42">
        <v>157</v>
      </c>
      <c r="B223" s="1" t="s">
        <v>999</v>
      </c>
      <c r="C223" s="32">
        <v>35408327</v>
      </c>
      <c r="D223" s="13" t="s">
        <v>1000</v>
      </c>
      <c r="E223" s="1" t="s">
        <v>19</v>
      </c>
      <c r="F223" s="13" t="s">
        <v>20</v>
      </c>
      <c r="G223" s="1" t="s">
        <v>1001</v>
      </c>
      <c r="H223" s="11">
        <v>15624840</v>
      </c>
      <c r="I223" s="1" t="s">
        <v>996</v>
      </c>
      <c r="J223" s="12">
        <v>43370</v>
      </c>
      <c r="K223" s="1" t="s">
        <v>1002</v>
      </c>
      <c r="L223" s="13">
        <v>3118381654</v>
      </c>
      <c r="M223" s="1" t="s">
        <v>158</v>
      </c>
      <c r="N223" s="13"/>
      <c r="O223" s="14" t="s">
        <v>1003</v>
      </c>
    </row>
    <row r="224" spans="1:15" ht="51.75">
      <c r="A224" s="42">
        <v>158</v>
      </c>
      <c r="B224" s="1" t="s">
        <v>1004</v>
      </c>
      <c r="C224" s="32">
        <v>20550038</v>
      </c>
      <c r="D224" s="13" t="s">
        <v>1005</v>
      </c>
      <c r="E224" s="1" t="s">
        <v>19</v>
      </c>
      <c r="F224" s="13" t="s">
        <v>20</v>
      </c>
      <c r="G224" s="1" t="s">
        <v>183</v>
      </c>
      <c r="H224" s="11">
        <v>15624840</v>
      </c>
      <c r="I224" s="1" t="s">
        <v>1006</v>
      </c>
      <c r="J224" s="12">
        <v>43369</v>
      </c>
      <c r="K224" s="1" t="s">
        <v>1007</v>
      </c>
      <c r="L224" s="13">
        <v>7568136</v>
      </c>
      <c r="M224" s="1" t="s">
        <v>732</v>
      </c>
      <c r="N224" s="13"/>
      <c r="O224" s="14" t="s">
        <v>1008</v>
      </c>
    </row>
    <row r="225" spans="1:15" ht="15">
      <c r="A225" s="77" t="s">
        <v>1009</v>
      </c>
      <c r="B225" s="77"/>
      <c r="C225" s="77"/>
      <c r="D225" s="77"/>
      <c r="E225" s="77"/>
      <c r="F225" s="77"/>
      <c r="G225" s="77"/>
      <c r="H225" s="77"/>
      <c r="I225" s="77"/>
      <c r="J225" s="77"/>
      <c r="K225" s="77"/>
      <c r="L225" s="77"/>
      <c r="M225" s="77"/>
      <c r="N225" s="78"/>
      <c r="O225" s="35"/>
    </row>
    <row r="226" spans="1:15" ht="15">
      <c r="A226" s="79"/>
      <c r="B226" s="79"/>
      <c r="C226" s="79"/>
      <c r="D226" s="79"/>
      <c r="E226" s="79"/>
      <c r="F226" s="79"/>
      <c r="G226" s="79"/>
      <c r="H226" s="79"/>
      <c r="I226" s="79"/>
      <c r="J226" s="79"/>
      <c r="K226" s="79"/>
      <c r="L226" s="79"/>
      <c r="M226" s="79"/>
      <c r="N226" s="80"/>
      <c r="O226" s="35"/>
    </row>
    <row r="227" spans="1:15" ht="15">
      <c r="A227" s="79"/>
      <c r="B227" s="79"/>
      <c r="C227" s="79"/>
      <c r="D227" s="79"/>
      <c r="E227" s="79"/>
      <c r="F227" s="79"/>
      <c r="G227" s="79"/>
      <c r="H227" s="79"/>
      <c r="I227" s="79"/>
      <c r="J227" s="79"/>
      <c r="K227" s="79"/>
      <c r="L227" s="79"/>
      <c r="M227" s="79"/>
      <c r="N227" s="80"/>
      <c r="O227" s="35"/>
    </row>
    <row r="228" spans="1:15" ht="51.75">
      <c r="A228" s="81">
        <v>159</v>
      </c>
      <c r="B228" s="82" t="s">
        <v>1010</v>
      </c>
      <c r="C228" s="83">
        <v>19109866</v>
      </c>
      <c r="D228" s="84" t="s">
        <v>1011</v>
      </c>
      <c r="E228" s="82" t="s">
        <v>19</v>
      </c>
      <c r="F228" s="85" t="s">
        <v>20</v>
      </c>
      <c r="G228" s="82" t="s">
        <v>293</v>
      </c>
      <c r="H228" s="86">
        <v>15624840</v>
      </c>
      <c r="I228" s="82" t="s">
        <v>1012</v>
      </c>
      <c r="J228" s="87">
        <v>43374</v>
      </c>
      <c r="K228" s="82" t="s">
        <v>760</v>
      </c>
      <c r="L228" s="82" t="s">
        <v>1013</v>
      </c>
      <c r="M228" s="88" t="s">
        <v>1014</v>
      </c>
      <c r="N228" s="86">
        <v>15624840</v>
      </c>
      <c r="O228" s="35"/>
    </row>
    <row r="229" spans="1:15" ht="51.75">
      <c r="A229" s="81">
        <v>160</v>
      </c>
      <c r="B229" s="88" t="s">
        <v>1015</v>
      </c>
      <c r="C229" s="89">
        <v>12683985</v>
      </c>
      <c r="D229" s="90" t="s">
        <v>1016</v>
      </c>
      <c r="E229" s="88" t="s">
        <v>19</v>
      </c>
      <c r="F229" s="88" t="s">
        <v>91</v>
      </c>
      <c r="G229" s="88" t="s">
        <v>618</v>
      </c>
      <c r="H229" s="91">
        <v>15624840</v>
      </c>
      <c r="I229" s="88" t="s">
        <v>242</v>
      </c>
      <c r="J229" s="92">
        <v>43364</v>
      </c>
      <c r="K229" s="88" t="s">
        <v>96</v>
      </c>
      <c r="L229" s="88" t="s">
        <v>1017</v>
      </c>
      <c r="M229" s="88" t="s">
        <v>1018</v>
      </c>
      <c r="N229" s="91">
        <v>15624840</v>
      </c>
      <c r="O229" s="35"/>
    </row>
    <row r="230" spans="1:15" ht="15">
      <c r="A230" s="81">
        <v>161</v>
      </c>
      <c r="B230" s="93" t="s">
        <v>1019</v>
      </c>
      <c r="C230" s="94">
        <v>6159577</v>
      </c>
      <c r="D230" s="95" t="s">
        <v>1020</v>
      </c>
      <c r="E230" s="95" t="s">
        <v>46</v>
      </c>
      <c r="F230" s="95" t="s">
        <v>1021</v>
      </c>
      <c r="G230" s="95" t="s">
        <v>1022</v>
      </c>
      <c r="H230" s="96">
        <v>156248400</v>
      </c>
      <c r="I230" s="95" t="s">
        <v>1023</v>
      </c>
      <c r="J230" s="97">
        <v>43371</v>
      </c>
      <c r="K230" s="95" t="s">
        <v>41</v>
      </c>
      <c r="L230" s="95" t="s">
        <v>1024</v>
      </c>
      <c r="M230" s="95" t="s">
        <v>1025</v>
      </c>
      <c r="N230" s="96">
        <v>156248400</v>
      </c>
      <c r="O230" s="35"/>
    </row>
    <row r="231" spans="1:15" ht="15">
      <c r="A231" s="81">
        <v>162</v>
      </c>
      <c r="B231" s="93" t="s">
        <v>1026</v>
      </c>
      <c r="C231" s="94">
        <v>1130597263</v>
      </c>
      <c r="D231" s="98"/>
      <c r="E231" s="98"/>
      <c r="F231" s="98"/>
      <c r="G231" s="98"/>
      <c r="H231" s="99"/>
      <c r="I231" s="98"/>
      <c r="J231" s="100"/>
      <c r="K231" s="98"/>
      <c r="L231" s="98"/>
      <c r="M231" s="98"/>
      <c r="N231" s="99"/>
      <c r="O231" s="35"/>
    </row>
    <row r="232" spans="1:15" ht="15">
      <c r="A232" s="81">
        <v>163</v>
      </c>
      <c r="B232" s="93" t="s">
        <v>1027</v>
      </c>
      <c r="C232" s="94">
        <v>1111555088</v>
      </c>
      <c r="D232" s="98"/>
      <c r="E232" s="98"/>
      <c r="F232" s="98"/>
      <c r="G232" s="98"/>
      <c r="H232" s="99"/>
      <c r="I232" s="98"/>
      <c r="J232" s="100"/>
      <c r="K232" s="98"/>
      <c r="L232" s="98"/>
      <c r="M232" s="98"/>
      <c r="N232" s="99"/>
      <c r="O232" s="35"/>
    </row>
    <row r="233" spans="1:15" ht="15">
      <c r="A233" s="81">
        <v>164</v>
      </c>
      <c r="B233" s="93" t="s">
        <v>1028</v>
      </c>
      <c r="C233" s="94">
        <v>29213789</v>
      </c>
      <c r="D233" s="101"/>
      <c r="E233" s="101"/>
      <c r="F233" s="101"/>
      <c r="G233" s="101"/>
      <c r="H233" s="102"/>
      <c r="I233" s="101"/>
      <c r="J233" s="103"/>
      <c r="K233" s="101"/>
      <c r="L233" s="101"/>
      <c r="M233" s="101"/>
      <c r="N233" s="102"/>
      <c r="O233" s="35"/>
    </row>
    <row r="234" spans="1:15" ht="51.75">
      <c r="A234" s="81">
        <v>165</v>
      </c>
      <c r="B234" s="88" t="s">
        <v>1029</v>
      </c>
      <c r="C234" s="89">
        <v>22074674</v>
      </c>
      <c r="D234" s="90" t="s">
        <v>1030</v>
      </c>
      <c r="E234" s="88" t="s">
        <v>19</v>
      </c>
      <c r="F234" s="88" t="s">
        <v>105</v>
      </c>
      <c r="G234" s="88" t="s">
        <v>612</v>
      </c>
      <c r="H234" s="91">
        <v>15624840</v>
      </c>
      <c r="I234" s="88" t="s">
        <v>242</v>
      </c>
      <c r="J234" s="92">
        <v>43377</v>
      </c>
      <c r="K234" s="88" t="s">
        <v>61</v>
      </c>
      <c r="L234" s="88" t="s">
        <v>1031</v>
      </c>
      <c r="M234" s="88" t="s">
        <v>1032</v>
      </c>
      <c r="N234" s="91">
        <v>15624840</v>
      </c>
      <c r="O234" s="35"/>
    </row>
    <row r="235" spans="1:15" ht="51.75">
      <c r="A235" s="81">
        <v>166</v>
      </c>
      <c r="B235" s="88" t="s">
        <v>1033</v>
      </c>
      <c r="C235" s="89">
        <v>31373998</v>
      </c>
      <c r="D235" s="90" t="s">
        <v>1034</v>
      </c>
      <c r="E235" s="88" t="s">
        <v>19</v>
      </c>
      <c r="F235" s="88" t="s">
        <v>227</v>
      </c>
      <c r="G235" s="88" t="s">
        <v>1035</v>
      </c>
      <c r="H235" s="91">
        <v>15624840</v>
      </c>
      <c r="I235" s="88" t="s">
        <v>242</v>
      </c>
      <c r="J235" s="92">
        <v>43381</v>
      </c>
      <c r="K235" s="88" t="s">
        <v>41</v>
      </c>
      <c r="L235" s="88" t="s">
        <v>1036</v>
      </c>
      <c r="M235" s="88" t="s">
        <v>1037</v>
      </c>
      <c r="N235" s="91">
        <v>15624840</v>
      </c>
      <c r="O235" s="35"/>
    </row>
    <row r="236" spans="1:14" ht="51.75">
      <c r="A236" s="81">
        <v>167</v>
      </c>
      <c r="B236" s="104" t="s">
        <v>1038</v>
      </c>
      <c r="C236" s="105">
        <v>12610568</v>
      </c>
      <c r="D236" s="106" t="s">
        <v>1039</v>
      </c>
      <c r="E236" s="107" t="s">
        <v>55</v>
      </c>
      <c r="F236" s="107" t="s">
        <v>20</v>
      </c>
      <c r="G236" s="107" t="s">
        <v>624</v>
      </c>
      <c r="H236" s="108">
        <v>6625769.3</v>
      </c>
      <c r="I236" s="104" t="s">
        <v>1040</v>
      </c>
      <c r="J236" s="109">
        <v>43382</v>
      </c>
      <c r="K236" s="107" t="s">
        <v>760</v>
      </c>
      <c r="L236" s="107" t="s">
        <v>1024</v>
      </c>
      <c r="M236" s="110" t="s">
        <v>1041</v>
      </c>
      <c r="N236" s="108">
        <v>6625769.3</v>
      </c>
    </row>
    <row r="237" spans="1:14" ht="51.75">
      <c r="A237" s="81">
        <v>168</v>
      </c>
      <c r="B237" s="104" t="s">
        <v>1042</v>
      </c>
      <c r="C237" s="105">
        <v>19097504</v>
      </c>
      <c r="D237" s="111"/>
      <c r="E237" s="112"/>
      <c r="F237" s="112"/>
      <c r="G237" s="112"/>
      <c r="H237" s="108">
        <v>41987713.97</v>
      </c>
      <c r="I237" s="104" t="s">
        <v>1040</v>
      </c>
      <c r="J237" s="113"/>
      <c r="K237" s="112"/>
      <c r="L237" s="112"/>
      <c r="M237" s="114"/>
      <c r="N237" s="108">
        <v>41987713.97</v>
      </c>
    </row>
    <row r="238" spans="1:14" ht="51.75">
      <c r="A238" s="81">
        <v>169</v>
      </c>
      <c r="B238" s="104" t="s">
        <v>1043</v>
      </c>
      <c r="C238" s="105">
        <v>282748</v>
      </c>
      <c r="D238" s="111"/>
      <c r="E238" s="112"/>
      <c r="F238" s="112"/>
      <c r="G238" s="112"/>
      <c r="H238" s="108">
        <v>9285766.67</v>
      </c>
      <c r="I238" s="104" t="s">
        <v>1040</v>
      </c>
      <c r="J238" s="113"/>
      <c r="K238" s="112"/>
      <c r="L238" s="112"/>
      <c r="M238" s="114"/>
      <c r="N238" s="108">
        <v>9285766.67</v>
      </c>
    </row>
    <row r="239" spans="1:14" ht="51.75">
      <c r="A239" s="81">
        <v>170</v>
      </c>
      <c r="B239" s="104" t="s">
        <v>1044</v>
      </c>
      <c r="C239" s="105">
        <v>24712386</v>
      </c>
      <c r="D239" s="111"/>
      <c r="E239" s="112"/>
      <c r="F239" s="112"/>
      <c r="G239" s="112"/>
      <c r="H239" s="108">
        <v>5705379.72</v>
      </c>
      <c r="I239" s="104" t="s">
        <v>1040</v>
      </c>
      <c r="J239" s="113"/>
      <c r="K239" s="112"/>
      <c r="L239" s="112"/>
      <c r="M239" s="114"/>
      <c r="N239" s="108">
        <v>5705379.72</v>
      </c>
    </row>
    <row r="240" spans="1:14" ht="51.75">
      <c r="A240" s="81">
        <v>171</v>
      </c>
      <c r="B240" s="115" t="s">
        <v>1045</v>
      </c>
      <c r="C240" s="116">
        <v>11426202</v>
      </c>
      <c r="D240" s="111"/>
      <c r="E240" s="112"/>
      <c r="F240" s="112"/>
      <c r="G240" s="112"/>
      <c r="H240" s="108">
        <v>5807179.75</v>
      </c>
      <c r="I240" s="104" t="s">
        <v>1040</v>
      </c>
      <c r="J240" s="113"/>
      <c r="K240" s="112"/>
      <c r="L240" s="112"/>
      <c r="M240" s="114"/>
      <c r="N240" s="108">
        <v>5807179.75</v>
      </c>
    </row>
    <row r="241" spans="1:14" ht="51.75">
      <c r="A241" s="81">
        <v>172</v>
      </c>
      <c r="B241" s="104" t="s">
        <v>1046</v>
      </c>
      <c r="C241" s="105">
        <v>5542670</v>
      </c>
      <c r="D241" s="111"/>
      <c r="E241" s="112"/>
      <c r="F241" s="112"/>
      <c r="G241" s="112"/>
      <c r="H241" s="108">
        <v>5059075.86</v>
      </c>
      <c r="I241" s="104" t="s">
        <v>1040</v>
      </c>
      <c r="J241" s="113"/>
      <c r="K241" s="112"/>
      <c r="L241" s="112"/>
      <c r="M241" s="114"/>
      <c r="N241" s="108">
        <v>5059075.86</v>
      </c>
    </row>
    <row r="242" spans="1:14" ht="51.75">
      <c r="A242" s="81">
        <v>173</v>
      </c>
      <c r="B242" s="104" t="s">
        <v>1047</v>
      </c>
      <c r="C242" s="105">
        <v>39030569</v>
      </c>
      <c r="D242" s="117"/>
      <c r="E242" s="118"/>
      <c r="F242" s="118"/>
      <c r="G242" s="118"/>
      <c r="H242" s="108">
        <v>5715373.66</v>
      </c>
      <c r="I242" s="104" t="s">
        <v>1040</v>
      </c>
      <c r="J242" s="119"/>
      <c r="K242" s="118"/>
      <c r="L242" s="118"/>
      <c r="M242" s="120"/>
      <c r="N242" s="108">
        <v>5715373.66</v>
      </c>
    </row>
    <row r="243" spans="1:14" ht="25.5">
      <c r="A243" s="81">
        <v>174</v>
      </c>
      <c r="B243" s="88" t="s">
        <v>1048</v>
      </c>
      <c r="C243" s="89">
        <v>19211440</v>
      </c>
      <c r="D243" s="121" t="s">
        <v>1049</v>
      </c>
      <c r="E243" s="122" t="s">
        <v>19</v>
      </c>
      <c r="F243" s="122" t="s">
        <v>20</v>
      </c>
      <c r="G243" s="122" t="s">
        <v>1050</v>
      </c>
      <c r="H243" s="123">
        <v>15624840</v>
      </c>
      <c r="I243" s="88" t="s">
        <v>1051</v>
      </c>
      <c r="J243" s="124">
        <v>43382</v>
      </c>
      <c r="K243" s="122" t="s">
        <v>158</v>
      </c>
      <c r="L243" s="122" t="s">
        <v>1052</v>
      </c>
      <c r="M243" s="123" t="s">
        <v>1053</v>
      </c>
      <c r="N243" s="123">
        <v>15624840</v>
      </c>
    </row>
    <row r="244" spans="1:14" ht="25.5">
      <c r="A244" s="81">
        <v>175</v>
      </c>
      <c r="B244" s="88" t="s">
        <v>1054</v>
      </c>
      <c r="C244" s="89">
        <v>19267358</v>
      </c>
      <c r="D244" s="125"/>
      <c r="E244" s="126"/>
      <c r="F244" s="126"/>
      <c r="G244" s="126"/>
      <c r="H244" s="127"/>
      <c r="I244" s="88" t="s">
        <v>1051</v>
      </c>
      <c r="J244" s="128"/>
      <c r="K244" s="126"/>
      <c r="L244" s="126"/>
      <c r="M244" s="127"/>
      <c r="N244" s="127"/>
    </row>
    <row r="245" spans="1:14" ht="25.5">
      <c r="A245" s="81">
        <v>176</v>
      </c>
      <c r="B245" s="88" t="s">
        <v>1055</v>
      </c>
      <c r="C245" s="89">
        <v>3575180</v>
      </c>
      <c r="D245" s="125"/>
      <c r="E245" s="126"/>
      <c r="F245" s="126"/>
      <c r="G245" s="126"/>
      <c r="H245" s="127"/>
      <c r="I245" s="88" t="s">
        <v>1051</v>
      </c>
      <c r="J245" s="128"/>
      <c r="K245" s="126"/>
      <c r="L245" s="126"/>
      <c r="M245" s="127"/>
      <c r="N245" s="127"/>
    </row>
    <row r="246" spans="1:14" ht="25.5">
      <c r="A246" s="81">
        <v>177</v>
      </c>
      <c r="B246" s="88" t="s">
        <v>1056</v>
      </c>
      <c r="C246" s="89">
        <v>11428200</v>
      </c>
      <c r="D246" s="125"/>
      <c r="E246" s="126"/>
      <c r="F246" s="126"/>
      <c r="G246" s="126"/>
      <c r="H246" s="127"/>
      <c r="I246" s="88" t="s">
        <v>1051</v>
      </c>
      <c r="J246" s="128"/>
      <c r="K246" s="126"/>
      <c r="L246" s="126"/>
      <c r="M246" s="127"/>
      <c r="N246" s="127"/>
    </row>
    <row r="247" spans="1:14" ht="25.5">
      <c r="A247" s="81">
        <v>178</v>
      </c>
      <c r="B247" s="88" t="s">
        <v>1057</v>
      </c>
      <c r="C247" s="89">
        <v>12527723</v>
      </c>
      <c r="D247" s="129"/>
      <c r="E247" s="130"/>
      <c r="F247" s="130"/>
      <c r="G247" s="130"/>
      <c r="H247" s="131"/>
      <c r="I247" s="88" t="s">
        <v>1051</v>
      </c>
      <c r="J247" s="132"/>
      <c r="K247" s="130"/>
      <c r="L247" s="130"/>
      <c r="M247" s="131"/>
      <c r="N247" s="131"/>
    </row>
    <row r="248" spans="1:14" ht="51.75">
      <c r="A248" s="81">
        <v>179</v>
      </c>
      <c r="B248" s="93" t="s">
        <v>1058</v>
      </c>
      <c r="C248" s="94" t="s">
        <v>1059</v>
      </c>
      <c r="D248" s="133" t="s">
        <v>1060</v>
      </c>
      <c r="E248" s="134" t="s">
        <v>46</v>
      </c>
      <c r="F248" s="134" t="s">
        <v>20</v>
      </c>
      <c r="G248" s="134" t="s">
        <v>1061</v>
      </c>
      <c r="H248" s="135">
        <v>80000000</v>
      </c>
      <c r="I248" s="93" t="s">
        <v>1062</v>
      </c>
      <c r="J248" s="136">
        <v>43390</v>
      </c>
      <c r="K248" s="93" t="s">
        <v>267</v>
      </c>
      <c r="L248" s="93" t="s">
        <v>1024</v>
      </c>
      <c r="M248" s="135" t="s">
        <v>1063</v>
      </c>
      <c r="N248" s="135">
        <v>80000000</v>
      </c>
    </row>
    <row r="249" spans="1:14" ht="51.75">
      <c r="A249" s="81">
        <v>180</v>
      </c>
      <c r="B249" s="88" t="s">
        <v>1064</v>
      </c>
      <c r="C249" s="89">
        <v>41403038</v>
      </c>
      <c r="D249" s="90" t="s">
        <v>1065</v>
      </c>
      <c r="E249" s="88" t="s">
        <v>19</v>
      </c>
      <c r="F249" s="88" t="s">
        <v>20</v>
      </c>
      <c r="G249" s="88" t="s">
        <v>561</v>
      </c>
      <c r="H249" s="91">
        <v>15624840</v>
      </c>
      <c r="I249" s="88" t="s">
        <v>1066</v>
      </c>
      <c r="J249" s="92">
        <v>43392</v>
      </c>
      <c r="K249" s="88" t="s">
        <v>158</v>
      </c>
      <c r="L249" s="88" t="s">
        <v>1067</v>
      </c>
      <c r="M249" s="88" t="s">
        <v>1068</v>
      </c>
      <c r="N249" s="91">
        <v>15624840</v>
      </c>
    </row>
    <row r="250" spans="1:14" ht="90.75">
      <c r="A250" s="81">
        <v>181</v>
      </c>
      <c r="B250" s="93" t="s">
        <v>1069</v>
      </c>
      <c r="C250" s="94">
        <v>21275105</v>
      </c>
      <c r="D250" s="93" t="s">
        <v>1070</v>
      </c>
      <c r="E250" s="93" t="s">
        <v>46</v>
      </c>
      <c r="F250" s="93" t="s">
        <v>105</v>
      </c>
      <c r="G250" s="93" t="s">
        <v>1071</v>
      </c>
      <c r="H250" s="135">
        <v>129884874</v>
      </c>
      <c r="I250" s="93" t="s">
        <v>1072</v>
      </c>
      <c r="J250" s="137">
        <v>43395</v>
      </c>
      <c r="K250" s="93" t="s">
        <v>267</v>
      </c>
      <c r="L250" s="93" t="s">
        <v>1024</v>
      </c>
      <c r="M250" s="135" t="s">
        <v>1073</v>
      </c>
      <c r="N250" s="135">
        <v>129884874</v>
      </c>
    </row>
    <row r="251" spans="1:14" ht="51.75">
      <c r="A251" s="81">
        <v>182</v>
      </c>
      <c r="B251" s="93" t="s">
        <v>1074</v>
      </c>
      <c r="C251" s="94" t="s">
        <v>1075</v>
      </c>
      <c r="D251" s="94" t="s">
        <v>1076</v>
      </c>
      <c r="E251" s="93" t="s">
        <v>46</v>
      </c>
      <c r="F251" s="93" t="s">
        <v>20</v>
      </c>
      <c r="G251" s="93" t="s">
        <v>1077</v>
      </c>
      <c r="H251" s="135">
        <v>11731172</v>
      </c>
      <c r="I251" s="93" t="s">
        <v>1078</v>
      </c>
      <c r="J251" s="137">
        <v>43404</v>
      </c>
      <c r="K251" s="93" t="s">
        <v>158</v>
      </c>
      <c r="L251" s="93" t="s">
        <v>1024</v>
      </c>
      <c r="M251" s="135" t="s">
        <v>1079</v>
      </c>
      <c r="N251" s="135">
        <v>11731172</v>
      </c>
    </row>
    <row r="252" spans="1:14" ht="15">
      <c r="A252" s="138"/>
      <c r="B252" s="139" t="s">
        <v>1080</v>
      </c>
      <c r="C252" s="140"/>
      <c r="D252" s="140"/>
      <c r="E252" s="140"/>
      <c r="F252" s="140"/>
      <c r="G252" s="140"/>
      <c r="H252" s="140"/>
      <c r="I252" s="140"/>
      <c r="J252" s="140"/>
      <c r="K252" s="140"/>
      <c r="L252" s="140"/>
      <c r="M252" s="140"/>
      <c r="N252" s="141"/>
    </row>
    <row r="253" spans="1:14" ht="15">
      <c r="A253" s="138"/>
      <c r="B253" s="142"/>
      <c r="C253" s="143"/>
      <c r="D253" s="143"/>
      <c r="E253" s="143"/>
      <c r="F253" s="143"/>
      <c r="G253" s="143"/>
      <c r="H253" s="143"/>
      <c r="I253" s="143"/>
      <c r="J253" s="143"/>
      <c r="K253" s="143"/>
      <c r="L253" s="143"/>
      <c r="M253" s="143"/>
      <c r="N253" s="144"/>
    </row>
    <row r="254" spans="1:14" ht="25.5">
      <c r="A254" s="81">
        <v>183</v>
      </c>
      <c r="B254" s="145" t="s">
        <v>1081</v>
      </c>
      <c r="C254" s="146">
        <v>63309949</v>
      </c>
      <c r="D254" s="147" t="s">
        <v>1082</v>
      </c>
      <c r="E254" s="88" t="s">
        <v>19</v>
      </c>
      <c r="F254" s="88" t="s">
        <v>20</v>
      </c>
      <c r="G254" s="88" t="s">
        <v>711</v>
      </c>
      <c r="H254" s="148">
        <v>43000000</v>
      </c>
      <c r="I254" s="145" t="s">
        <v>242</v>
      </c>
      <c r="J254" s="149">
        <v>43405</v>
      </c>
      <c r="K254" s="145" t="s">
        <v>24</v>
      </c>
      <c r="L254" s="88" t="s">
        <v>1083</v>
      </c>
      <c r="M254" s="145" t="s">
        <v>1084</v>
      </c>
      <c r="N254" s="150">
        <v>43000000</v>
      </c>
    </row>
    <row r="255" spans="1:14" ht="51.75">
      <c r="A255" s="81">
        <v>184</v>
      </c>
      <c r="B255" s="145" t="s">
        <v>1085</v>
      </c>
      <c r="C255" s="89">
        <v>15362136</v>
      </c>
      <c r="D255" s="90" t="s">
        <v>1086</v>
      </c>
      <c r="E255" s="88" t="s">
        <v>19</v>
      </c>
      <c r="F255" s="88" t="s">
        <v>20</v>
      </c>
      <c r="G255" s="88" t="s">
        <v>125</v>
      </c>
      <c r="H255" s="91">
        <v>15624840</v>
      </c>
      <c r="I255" s="88" t="s">
        <v>1087</v>
      </c>
      <c r="J255" s="92">
        <v>43406</v>
      </c>
      <c r="K255" s="88" t="s">
        <v>760</v>
      </c>
      <c r="L255" s="88" t="s">
        <v>1083</v>
      </c>
      <c r="M255" s="88" t="s">
        <v>1088</v>
      </c>
      <c r="N255" s="91">
        <v>15624840</v>
      </c>
    </row>
    <row r="256" spans="1:14" ht="51.75">
      <c r="A256" s="81">
        <v>185</v>
      </c>
      <c r="B256" s="88" t="s">
        <v>1089</v>
      </c>
      <c r="C256" s="89">
        <v>41315754</v>
      </c>
      <c r="D256" s="90" t="s">
        <v>1090</v>
      </c>
      <c r="E256" s="88" t="s">
        <v>19</v>
      </c>
      <c r="F256" s="88" t="s">
        <v>20</v>
      </c>
      <c r="G256" s="88" t="s">
        <v>635</v>
      </c>
      <c r="H256" s="91">
        <v>15624840</v>
      </c>
      <c r="I256" s="88" t="s">
        <v>242</v>
      </c>
      <c r="J256" s="92">
        <v>43410</v>
      </c>
      <c r="K256" s="88" t="s">
        <v>158</v>
      </c>
      <c r="L256" s="88" t="s">
        <v>1091</v>
      </c>
      <c r="M256" s="88" t="s">
        <v>1092</v>
      </c>
      <c r="N256" s="91">
        <v>15624840</v>
      </c>
    </row>
    <row r="257" spans="1:14" ht="48">
      <c r="A257" s="81">
        <v>186</v>
      </c>
      <c r="B257" s="88" t="s">
        <v>1093</v>
      </c>
      <c r="C257" s="89">
        <v>10161719</v>
      </c>
      <c r="D257" s="90" t="s">
        <v>1094</v>
      </c>
      <c r="E257" s="88" t="s">
        <v>19</v>
      </c>
      <c r="F257" s="88" t="s">
        <v>20</v>
      </c>
      <c r="G257" s="88" t="s">
        <v>753</v>
      </c>
      <c r="H257" s="91">
        <v>15624840</v>
      </c>
      <c r="I257" s="145" t="s">
        <v>1095</v>
      </c>
      <c r="J257" s="92">
        <v>43412</v>
      </c>
      <c r="K257" s="88" t="s">
        <v>24</v>
      </c>
      <c r="L257" s="88" t="s">
        <v>1083</v>
      </c>
      <c r="M257" s="88" t="s">
        <v>1096</v>
      </c>
      <c r="N257" s="91">
        <v>15624840</v>
      </c>
    </row>
    <row r="258" spans="1:14" ht="51.75">
      <c r="A258" s="81">
        <v>187</v>
      </c>
      <c r="B258" s="88" t="s">
        <v>1097</v>
      </c>
      <c r="C258" s="89">
        <v>19274424</v>
      </c>
      <c r="D258" s="90" t="s">
        <v>1098</v>
      </c>
      <c r="E258" s="88" t="s">
        <v>19</v>
      </c>
      <c r="F258" s="88" t="s">
        <v>20</v>
      </c>
      <c r="G258" s="88" t="s">
        <v>953</v>
      </c>
      <c r="H258" s="91">
        <v>15624840</v>
      </c>
      <c r="I258" s="88" t="s">
        <v>1099</v>
      </c>
      <c r="J258" s="92">
        <v>43410</v>
      </c>
      <c r="K258" s="88" t="s">
        <v>760</v>
      </c>
      <c r="L258" s="88" t="s">
        <v>1083</v>
      </c>
      <c r="M258" s="88" t="s">
        <v>1100</v>
      </c>
      <c r="N258" s="91">
        <v>15624840</v>
      </c>
    </row>
    <row r="259" spans="1:14" ht="64.5">
      <c r="A259" s="81">
        <v>188</v>
      </c>
      <c r="B259" s="151" t="s">
        <v>1101</v>
      </c>
      <c r="C259" s="152">
        <v>25611147</v>
      </c>
      <c r="D259" s="153" t="s">
        <v>1102</v>
      </c>
      <c r="E259" s="154" t="s">
        <v>272</v>
      </c>
      <c r="F259" s="151" t="s">
        <v>273</v>
      </c>
      <c r="G259" s="151" t="s">
        <v>366</v>
      </c>
      <c r="H259" s="155">
        <v>10885000</v>
      </c>
      <c r="I259" s="151" t="s">
        <v>275</v>
      </c>
      <c r="J259" s="156">
        <v>43412</v>
      </c>
      <c r="K259" s="151" t="s">
        <v>41</v>
      </c>
      <c r="L259" s="151" t="s">
        <v>1024</v>
      </c>
      <c r="M259" s="155" t="s">
        <v>1103</v>
      </c>
      <c r="N259" s="155">
        <v>10885000</v>
      </c>
    </row>
    <row r="260" spans="1:14" ht="51.75">
      <c r="A260" s="81">
        <v>189</v>
      </c>
      <c r="B260" s="88" t="s">
        <v>1104</v>
      </c>
      <c r="C260" s="89">
        <v>14836933</v>
      </c>
      <c r="D260" s="89" t="s">
        <v>1105</v>
      </c>
      <c r="E260" s="88" t="s">
        <v>19</v>
      </c>
      <c r="F260" s="88" t="s">
        <v>227</v>
      </c>
      <c r="G260" s="88" t="s">
        <v>300</v>
      </c>
      <c r="H260" s="91">
        <v>23437260</v>
      </c>
      <c r="I260" s="88" t="s">
        <v>1106</v>
      </c>
      <c r="J260" s="92">
        <v>43417</v>
      </c>
      <c r="K260" s="88" t="s">
        <v>41</v>
      </c>
      <c r="L260" s="88" t="s">
        <v>1083</v>
      </c>
      <c r="M260" s="88" t="s">
        <v>1107</v>
      </c>
      <c r="N260" s="91">
        <v>23437260</v>
      </c>
    </row>
    <row r="261" spans="1:14" ht="51.75">
      <c r="A261" s="81">
        <v>190</v>
      </c>
      <c r="B261" s="104" t="s">
        <v>1108</v>
      </c>
      <c r="C261" s="105">
        <v>26708969</v>
      </c>
      <c r="D261" s="157" t="s">
        <v>1109</v>
      </c>
      <c r="E261" s="104" t="s">
        <v>55</v>
      </c>
      <c r="F261" s="104" t="s">
        <v>20</v>
      </c>
      <c r="G261" s="104" t="s">
        <v>191</v>
      </c>
      <c r="H261" s="158">
        <v>80000000</v>
      </c>
      <c r="I261" s="104" t="s">
        <v>1110</v>
      </c>
      <c r="J261" s="159">
        <v>43419</v>
      </c>
      <c r="K261" s="104" t="s">
        <v>1111</v>
      </c>
      <c r="L261" s="104" t="s">
        <v>1024</v>
      </c>
      <c r="M261" s="158" t="s">
        <v>1112</v>
      </c>
      <c r="N261" s="158">
        <v>80000000</v>
      </c>
    </row>
    <row r="262" spans="1:14" ht="51.75">
      <c r="A262" s="81">
        <v>191</v>
      </c>
      <c r="B262" s="88" t="s">
        <v>1113</v>
      </c>
      <c r="C262" s="89">
        <v>2413691</v>
      </c>
      <c r="D262" s="90" t="s">
        <v>1114</v>
      </c>
      <c r="E262" s="88" t="s">
        <v>19</v>
      </c>
      <c r="F262" s="88" t="s">
        <v>20</v>
      </c>
      <c r="G262" s="88" t="s">
        <v>191</v>
      </c>
      <c r="H262" s="91">
        <v>15624840</v>
      </c>
      <c r="I262" s="88" t="s">
        <v>66</v>
      </c>
      <c r="J262" s="92">
        <v>43419</v>
      </c>
      <c r="K262" s="88" t="s">
        <v>158</v>
      </c>
      <c r="L262" s="88" t="s">
        <v>1083</v>
      </c>
      <c r="M262" s="88" t="s">
        <v>1115</v>
      </c>
      <c r="N262" s="91">
        <v>15624840</v>
      </c>
    </row>
    <row r="263" spans="1:14" ht="51.75">
      <c r="A263" s="81">
        <v>192</v>
      </c>
      <c r="B263" s="88" t="s">
        <v>1116</v>
      </c>
      <c r="C263" s="89">
        <v>21540308</v>
      </c>
      <c r="D263" s="90" t="s">
        <v>1117</v>
      </c>
      <c r="E263" s="88" t="s">
        <v>19</v>
      </c>
      <c r="F263" s="88" t="s">
        <v>105</v>
      </c>
      <c r="G263" s="88" t="s">
        <v>561</v>
      </c>
      <c r="H263" s="91">
        <v>15624840</v>
      </c>
      <c r="I263" s="88" t="s">
        <v>242</v>
      </c>
      <c r="J263" s="92" t="s">
        <v>1118</v>
      </c>
      <c r="K263" s="88" t="s">
        <v>61</v>
      </c>
      <c r="L263" s="88" t="s">
        <v>1083</v>
      </c>
      <c r="M263" s="88" t="s">
        <v>1119</v>
      </c>
      <c r="N263" s="91">
        <v>15624840</v>
      </c>
    </row>
    <row r="264" spans="1:14" ht="51.75">
      <c r="A264" s="81">
        <v>193</v>
      </c>
      <c r="B264" s="88" t="s">
        <v>1120</v>
      </c>
      <c r="C264" s="89">
        <v>5956077</v>
      </c>
      <c r="D264" s="90" t="s">
        <v>1121</v>
      </c>
      <c r="E264" s="88" t="s">
        <v>19</v>
      </c>
      <c r="F264" s="88" t="s">
        <v>20</v>
      </c>
      <c r="G264" s="88" t="s">
        <v>293</v>
      </c>
      <c r="H264" s="91">
        <v>15624840</v>
      </c>
      <c r="I264" s="88" t="s">
        <v>1122</v>
      </c>
      <c r="J264" s="92">
        <v>43425</v>
      </c>
      <c r="K264" s="88" t="s">
        <v>760</v>
      </c>
      <c r="L264" s="88" t="s">
        <v>1083</v>
      </c>
      <c r="M264" s="88" t="s">
        <v>1123</v>
      </c>
      <c r="N264" s="91">
        <v>15624840</v>
      </c>
    </row>
    <row r="265" spans="1:14" ht="51.75">
      <c r="A265" s="81">
        <v>194</v>
      </c>
      <c r="B265" s="88" t="s">
        <v>1124</v>
      </c>
      <c r="C265" s="89">
        <v>5932368</v>
      </c>
      <c r="D265" s="90" t="s">
        <v>1125</v>
      </c>
      <c r="E265" s="88" t="s">
        <v>19</v>
      </c>
      <c r="F265" s="88" t="s">
        <v>20</v>
      </c>
      <c r="G265" s="88" t="s">
        <v>293</v>
      </c>
      <c r="H265" s="91">
        <v>15624840</v>
      </c>
      <c r="I265" s="88" t="s">
        <v>1122</v>
      </c>
      <c r="J265" s="92">
        <v>43425</v>
      </c>
      <c r="K265" s="88" t="s">
        <v>24</v>
      </c>
      <c r="L265" s="88" t="s">
        <v>1083</v>
      </c>
      <c r="M265" s="88" t="s">
        <v>1126</v>
      </c>
      <c r="N265" s="91">
        <v>15624840</v>
      </c>
    </row>
    <row r="266" spans="1:14" ht="51.75">
      <c r="A266" s="81">
        <v>195</v>
      </c>
      <c r="B266" s="104" t="s">
        <v>1127</v>
      </c>
      <c r="C266" s="105">
        <v>41524402</v>
      </c>
      <c r="D266" s="157" t="s">
        <v>1128</v>
      </c>
      <c r="E266" s="160" t="s">
        <v>55</v>
      </c>
      <c r="F266" s="160" t="s">
        <v>20</v>
      </c>
      <c r="G266" s="104" t="s">
        <v>293</v>
      </c>
      <c r="H266" s="108">
        <v>80000000</v>
      </c>
      <c r="I266" s="104" t="s">
        <v>1110</v>
      </c>
      <c r="J266" s="159">
        <v>43425</v>
      </c>
      <c r="K266" s="104" t="s">
        <v>1111</v>
      </c>
      <c r="L266" s="104" t="s">
        <v>1024</v>
      </c>
      <c r="M266" s="108" t="s">
        <v>1129</v>
      </c>
      <c r="N266" s="108">
        <v>80000000</v>
      </c>
    </row>
    <row r="267" spans="1:14" ht="39">
      <c r="A267" s="81">
        <v>196</v>
      </c>
      <c r="B267" s="88" t="s">
        <v>1130</v>
      </c>
      <c r="C267" s="89">
        <v>5026928</v>
      </c>
      <c r="D267" s="121" t="s">
        <v>1131</v>
      </c>
      <c r="E267" s="122" t="s">
        <v>19</v>
      </c>
      <c r="F267" s="122" t="s">
        <v>20</v>
      </c>
      <c r="G267" s="122" t="s">
        <v>136</v>
      </c>
      <c r="H267" s="123">
        <v>15624840</v>
      </c>
      <c r="I267" s="88" t="s">
        <v>1132</v>
      </c>
      <c r="J267" s="124">
        <v>43430</v>
      </c>
      <c r="K267" s="122" t="s">
        <v>158</v>
      </c>
      <c r="L267" s="122" t="s">
        <v>1083</v>
      </c>
      <c r="M267" s="122" t="s">
        <v>1133</v>
      </c>
      <c r="N267" s="123">
        <v>15624840</v>
      </c>
    </row>
    <row r="268" spans="1:14" ht="39">
      <c r="A268" s="81">
        <v>197</v>
      </c>
      <c r="B268" s="88" t="s">
        <v>1134</v>
      </c>
      <c r="C268" s="89">
        <v>40079944</v>
      </c>
      <c r="D268" s="125"/>
      <c r="E268" s="126"/>
      <c r="F268" s="126"/>
      <c r="G268" s="126"/>
      <c r="H268" s="127"/>
      <c r="I268" s="88" t="s">
        <v>1132</v>
      </c>
      <c r="J268" s="128"/>
      <c r="K268" s="126"/>
      <c r="L268" s="126"/>
      <c r="M268" s="126"/>
      <c r="N268" s="127"/>
    </row>
    <row r="269" spans="1:14" ht="39">
      <c r="A269" s="81">
        <v>198</v>
      </c>
      <c r="B269" s="88" t="s">
        <v>1135</v>
      </c>
      <c r="C269" s="89">
        <v>3565975</v>
      </c>
      <c r="D269" s="125"/>
      <c r="E269" s="126"/>
      <c r="F269" s="126"/>
      <c r="G269" s="126"/>
      <c r="H269" s="127"/>
      <c r="I269" s="88" t="s">
        <v>1132</v>
      </c>
      <c r="J269" s="128"/>
      <c r="K269" s="126"/>
      <c r="L269" s="126"/>
      <c r="M269" s="126"/>
      <c r="N269" s="127"/>
    </row>
    <row r="270" spans="1:14" ht="39">
      <c r="A270" s="81">
        <v>199</v>
      </c>
      <c r="B270" s="88" t="s">
        <v>1136</v>
      </c>
      <c r="C270" s="89">
        <v>5919974</v>
      </c>
      <c r="D270" s="125"/>
      <c r="E270" s="126"/>
      <c r="F270" s="126"/>
      <c r="G270" s="126"/>
      <c r="H270" s="127"/>
      <c r="I270" s="88" t="s">
        <v>1132</v>
      </c>
      <c r="J270" s="128"/>
      <c r="K270" s="126"/>
      <c r="L270" s="126"/>
      <c r="M270" s="126"/>
      <c r="N270" s="127"/>
    </row>
    <row r="271" spans="1:14" ht="39">
      <c r="A271" s="81">
        <v>200</v>
      </c>
      <c r="B271" s="161" t="s">
        <v>1137</v>
      </c>
      <c r="C271" s="162">
        <v>10157021</v>
      </c>
      <c r="D271" s="129"/>
      <c r="E271" s="130"/>
      <c r="F271" s="130"/>
      <c r="G271" s="130"/>
      <c r="H271" s="131"/>
      <c r="I271" s="161" t="s">
        <v>1132</v>
      </c>
      <c r="J271" s="132"/>
      <c r="K271" s="130"/>
      <c r="L271" s="130"/>
      <c r="M271" s="130"/>
      <c r="N271" s="131"/>
    </row>
    <row r="272" spans="1:14" ht="51.75">
      <c r="A272" s="81">
        <v>201</v>
      </c>
      <c r="B272" s="160" t="s">
        <v>43</v>
      </c>
      <c r="C272" s="163" t="s">
        <v>44</v>
      </c>
      <c r="D272" s="164" t="s">
        <v>1138</v>
      </c>
      <c r="E272" s="165" t="s">
        <v>639</v>
      </c>
      <c r="F272" s="160" t="s">
        <v>246</v>
      </c>
      <c r="G272" s="160" t="s">
        <v>1139</v>
      </c>
      <c r="H272" s="166">
        <v>277321564</v>
      </c>
      <c r="I272" s="167" t="s">
        <v>49</v>
      </c>
      <c r="J272" s="168">
        <v>43123</v>
      </c>
      <c r="K272" s="160" t="s">
        <v>404</v>
      </c>
      <c r="L272" s="104" t="s">
        <v>1024</v>
      </c>
      <c r="M272" s="166" t="s">
        <v>1140</v>
      </c>
      <c r="N272" s="166">
        <v>277321564</v>
      </c>
    </row>
    <row r="273" spans="1:14" ht="15">
      <c r="A273" s="169"/>
      <c r="B273" s="140" t="s">
        <v>1141</v>
      </c>
      <c r="C273" s="140"/>
      <c r="D273" s="140"/>
      <c r="E273" s="140"/>
      <c r="F273" s="140"/>
      <c r="G273" s="140"/>
      <c r="H273" s="140"/>
      <c r="I273" s="140"/>
      <c r="J273" s="140"/>
      <c r="K273" s="140"/>
      <c r="L273" s="140"/>
      <c r="M273" s="140"/>
      <c r="N273" s="140"/>
    </row>
    <row r="274" spans="1:14" ht="15">
      <c r="A274" s="169"/>
      <c r="B274" s="143"/>
      <c r="C274" s="143"/>
      <c r="D274" s="143"/>
      <c r="E274" s="143"/>
      <c r="F274" s="143"/>
      <c r="G274" s="143"/>
      <c r="H274" s="143"/>
      <c r="I274" s="143"/>
      <c r="J274" s="143"/>
      <c r="K274" s="143"/>
      <c r="L274" s="143"/>
      <c r="M274" s="143"/>
      <c r="N274" s="143"/>
    </row>
    <row r="275" spans="1:14" ht="51.75">
      <c r="A275" s="81">
        <v>202</v>
      </c>
      <c r="B275" s="88" t="s">
        <v>1142</v>
      </c>
      <c r="C275" s="89">
        <v>19303872</v>
      </c>
      <c r="D275" s="90" t="s">
        <v>1143</v>
      </c>
      <c r="E275" s="88" t="s">
        <v>19</v>
      </c>
      <c r="F275" s="88" t="s">
        <v>20</v>
      </c>
      <c r="G275" s="88" t="s">
        <v>1144</v>
      </c>
      <c r="H275" s="148">
        <v>15624840</v>
      </c>
      <c r="I275" s="88" t="s">
        <v>1145</v>
      </c>
      <c r="J275" s="92">
        <v>43259</v>
      </c>
      <c r="K275" s="88" t="s">
        <v>296</v>
      </c>
      <c r="L275" s="88" t="s">
        <v>1083</v>
      </c>
      <c r="M275" s="170">
        <v>20182200324542</v>
      </c>
      <c r="N275" s="148">
        <v>15624840</v>
      </c>
    </row>
    <row r="276" spans="1:14" ht="51.75">
      <c r="A276" s="81">
        <v>203</v>
      </c>
      <c r="B276" s="161" t="s">
        <v>1146</v>
      </c>
      <c r="C276" s="162">
        <v>5986898</v>
      </c>
      <c r="D276" s="171" t="s">
        <v>1147</v>
      </c>
      <c r="E276" s="161" t="s">
        <v>19</v>
      </c>
      <c r="F276" s="161" t="s">
        <v>20</v>
      </c>
      <c r="G276" s="161" t="s">
        <v>1148</v>
      </c>
      <c r="H276" s="172">
        <v>15624840</v>
      </c>
      <c r="I276" s="161" t="s">
        <v>1149</v>
      </c>
      <c r="J276" s="173">
        <v>43392</v>
      </c>
      <c r="K276" s="161" t="s">
        <v>1150</v>
      </c>
      <c r="L276" s="88" t="s">
        <v>1083</v>
      </c>
      <c r="M276" s="170">
        <v>20182200324732</v>
      </c>
      <c r="N276" s="172">
        <v>15624840</v>
      </c>
    </row>
    <row r="277" spans="1:14" ht="51.75">
      <c r="A277" s="81">
        <v>204</v>
      </c>
      <c r="B277" s="160" t="s">
        <v>1151</v>
      </c>
      <c r="C277" s="163" t="s">
        <v>1152</v>
      </c>
      <c r="D277" s="164" t="s">
        <v>1153</v>
      </c>
      <c r="E277" s="160" t="s">
        <v>55</v>
      </c>
      <c r="F277" s="160" t="s">
        <v>20</v>
      </c>
      <c r="G277" s="160" t="s">
        <v>1154</v>
      </c>
      <c r="H277" s="174">
        <v>23282482.3</v>
      </c>
      <c r="I277" s="160" t="s">
        <v>1155</v>
      </c>
      <c r="J277" s="168">
        <v>43405</v>
      </c>
      <c r="K277" s="160" t="s">
        <v>187</v>
      </c>
      <c r="L277" s="160" t="s">
        <v>1024</v>
      </c>
      <c r="M277" s="160" t="s">
        <v>1156</v>
      </c>
      <c r="N277" s="174">
        <v>23282482.3</v>
      </c>
    </row>
    <row r="278" spans="1:14" ht="51.75">
      <c r="A278" s="81">
        <v>205</v>
      </c>
      <c r="B278" s="93" t="s">
        <v>1157</v>
      </c>
      <c r="C278" s="94">
        <v>26599659</v>
      </c>
      <c r="D278" s="175" t="s">
        <v>1158</v>
      </c>
      <c r="E278" s="93" t="s">
        <v>988</v>
      </c>
      <c r="F278" s="93" t="s">
        <v>1159</v>
      </c>
      <c r="G278" s="93" t="s">
        <v>1160</v>
      </c>
      <c r="H278" s="176">
        <v>39062100</v>
      </c>
      <c r="I278" s="93" t="s">
        <v>1161</v>
      </c>
      <c r="J278" s="137">
        <v>43343</v>
      </c>
      <c r="K278" s="93" t="s">
        <v>1162</v>
      </c>
      <c r="L278" s="93" t="s">
        <v>1024</v>
      </c>
      <c r="M278" s="93" t="s">
        <v>1163</v>
      </c>
      <c r="N278" s="176">
        <v>39062100</v>
      </c>
    </row>
    <row r="279" spans="1:14" ht="64.5">
      <c r="A279" s="81">
        <v>206</v>
      </c>
      <c r="B279" s="93" t="s">
        <v>1164</v>
      </c>
      <c r="C279" s="94">
        <v>18936</v>
      </c>
      <c r="D279" s="175" t="s">
        <v>1165</v>
      </c>
      <c r="E279" s="93" t="s">
        <v>988</v>
      </c>
      <c r="F279" s="93" t="s">
        <v>20</v>
      </c>
      <c r="G279" s="93" t="s">
        <v>1166</v>
      </c>
      <c r="H279" s="176">
        <v>72122458.1</v>
      </c>
      <c r="I279" s="93" t="s">
        <v>1167</v>
      </c>
      <c r="J279" s="137">
        <v>43397</v>
      </c>
      <c r="K279" s="93" t="s">
        <v>187</v>
      </c>
      <c r="L279" s="93" t="s">
        <v>1024</v>
      </c>
      <c r="M279" s="93" t="s">
        <v>1168</v>
      </c>
      <c r="N279" s="176">
        <v>72122458.1</v>
      </c>
    </row>
    <row r="280" spans="1:14" ht="64.5">
      <c r="A280" s="81">
        <v>207</v>
      </c>
      <c r="B280" s="88" t="s">
        <v>1169</v>
      </c>
      <c r="C280" s="89">
        <v>35517326</v>
      </c>
      <c r="D280" s="90" t="s">
        <v>1170</v>
      </c>
      <c r="E280" s="88" t="s">
        <v>19</v>
      </c>
      <c r="F280" s="88" t="s">
        <v>20</v>
      </c>
      <c r="G280" s="88" t="s">
        <v>1171</v>
      </c>
      <c r="H280" s="148">
        <v>15624840</v>
      </c>
      <c r="I280" s="88" t="s">
        <v>1172</v>
      </c>
      <c r="J280" s="92">
        <v>43360</v>
      </c>
      <c r="K280" s="88" t="s">
        <v>24</v>
      </c>
      <c r="L280" s="88" t="s">
        <v>1083</v>
      </c>
      <c r="M280" s="88" t="s">
        <v>1173</v>
      </c>
      <c r="N280" s="148">
        <v>15624840</v>
      </c>
    </row>
    <row r="281" spans="1:14" ht="64.5">
      <c r="A281" s="81">
        <v>208</v>
      </c>
      <c r="B281" s="88" t="s">
        <v>1174</v>
      </c>
      <c r="C281" s="89" t="s">
        <v>1175</v>
      </c>
      <c r="D281" s="90" t="s">
        <v>1176</v>
      </c>
      <c r="E281" s="88" t="s">
        <v>19</v>
      </c>
      <c r="F281" s="88" t="s">
        <v>20</v>
      </c>
      <c r="G281" s="88" t="s">
        <v>1177</v>
      </c>
      <c r="H281" s="148">
        <v>15624840</v>
      </c>
      <c r="I281" s="88" t="s">
        <v>242</v>
      </c>
      <c r="J281" s="92">
        <v>43356</v>
      </c>
      <c r="K281" s="88" t="s">
        <v>24</v>
      </c>
      <c r="L281" s="88" t="s">
        <v>1083</v>
      </c>
      <c r="M281" s="88" t="s">
        <v>1178</v>
      </c>
      <c r="N281" s="148">
        <v>15624840</v>
      </c>
    </row>
    <row r="282" spans="1:14" ht="64.5">
      <c r="A282" s="81">
        <v>209</v>
      </c>
      <c r="B282" s="88" t="s">
        <v>1179</v>
      </c>
      <c r="C282" s="89">
        <v>27920773</v>
      </c>
      <c r="D282" s="90" t="s">
        <v>1180</v>
      </c>
      <c r="E282" s="88" t="s">
        <v>19</v>
      </c>
      <c r="F282" s="88" t="s">
        <v>20</v>
      </c>
      <c r="G282" s="88" t="s">
        <v>1177</v>
      </c>
      <c r="H282" s="148">
        <v>15624840</v>
      </c>
      <c r="I282" s="88" t="s">
        <v>242</v>
      </c>
      <c r="J282" s="92">
        <v>43357</v>
      </c>
      <c r="K282" s="88" t="s">
        <v>24</v>
      </c>
      <c r="L282" s="88" t="s">
        <v>1083</v>
      </c>
      <c r="M282" s="88" t="s">
        <v>1181</v>
      </c>
      <c r="N282" s="148">
        <v>15624840</v>
      </c>
    </row>
    <row r="283" spans="1:14" ht="51.75">
      <c r="A283" s="81">
        <v>210</v>
      </c>
      <c r="B283" s="160" t="s">
        <v>1182</v>
      </c>
      <c r="C283" s="163">
        <v>26764740</v>
      </c>
      <c r="D283" s="164" t="s">
        <v>1183</v>
      </c>
      <c r="E283" s="160" t="s">
        <v>55</v>
      </c>
      <c r="F283" s="160" t="s">
        <v>20</v>
      </c>
      <c r="G283" s="160" t="s">
        <v>1184</v>
      </c>
      <c r="H283" s="174">
        <f>193421722.5+13000000</f>
        <v>206421722.5</v>
      </c>
      <c r="I283" s="160" t="s">
        <v>1185</v>
      </c>
      <c r="J283" s="168">
        <v>43412</v>
      </c>
      <c r="K283" s="160" t="s">
        <v>24</v>
      </c>
      <c r="L283" s="160" t="s">
        <v>1024</v>
      </c>
      <c r="M283" s="160" t="s">
        <v>1186</v>
      </c>
      <c r="N283" s="174">
        <f>193421722.5+13000000</f>
        <v>206421722.5</v>
      </c>
    </row>
    <row r="284" spans="1:14" ht="64.5">
      <c r="A284" s="81">
        <v>211</v>
      </c>
      <c r="B284" s="88" t="s">
        <v>1187</v>
      </c>
      <c r="C284" s="89">
        <v>27852704</v>
      </c>
      <c r="D284" s="90" t="s">
        <v>1086</v>
      </c>
      <c r="E284" s="88" t="s">
        <v>19</v>
      </c>
      <c r="F284" s="88" t="s">
        <v>20</v>
      </c>
      <c r="G284" s="88" t="s">
        <v>1188</v>
      </c>
      <c r="H284" s="148">
        <v>15624840</v>
      </c>
      <c r="I284" s="88" t="s">
        <v>996</v>
      </c>
      <c r="J284" s="92">
        <v>43395</v>
      </c>
      <c r="K284" s="88" t="s">
        <v>158</v>
      </c>
      <c r="L284" s="88" t="s">
        <v>1083</v>
      </c>
      <c r="M284" s="88" t="s">
        <v>1189</v>
      </c>
      <c r="N284" s="148">
        <v>15624840</v>
      </c>
    </row>
  </sheetData>
  <sheetProtection/>
  <mergeCells count="105">
    <mergeCell ref="K267:K271"/>
    <mergeCell ref="L267:L271"/>
    <mergeCell ref="M267:M271"/>
    <mergeCell ref="N267:N271"/>
    <mergeCell ref="A273:A274"/>
    <mergeCell ref="B273:N274"/>
    <mergeCell ref="D267:D271"/>
    <mergeCell ref="E267:E271"/>
    <mergeCell ref="F267:F271"/>
    <mergeCell ref="G267:G271"/>
    <mergeCell ref="H267:H271"/>
    <mergeCell ref="J267:J271"/>
    <mergeCell ref="K243:K247"/>
    <mergeCell ref="L243:L247"/>
    <mergeCell ref="M243:M247"/>
    <mergeCell ref="N243:N247"/>
    <mergeCell ref="A252:A253"/>
    <mergeCell ref="B252:N253"/>
    <mergeCell ref="D243:D247"/>
    <mergeCell ref="E243:E247"/>
    <mergeCell ref="F243:F247"/>
    <mergeCell ref="G243:G247"/>
    <mergeCell ref="H243:H247"/>
    <mergeCell ref="J243:J247"/>
    <mergeCell ref="M230:M233"/>
    <mergeCell ref="N230:N233"/>
    <mergeCell ref="D236:D242"/>
    <mergeCell ref="E236:E242"/>
    <mergeCell ref="F236:F242"/>
    <mergeCell ref="G236:G242"/>
    <mergeCell ref="J236:J242"/>
    <mergeCell ref="K236:K242"/>
    <mergeCell ref="L236:L242"/>
    <mergeCell ref="M236:M242"/>
    <mergeCell ref="A225:N227"/>
    <mergeCell ref="D230:D233"/>
    <mergeCell ref="E230:E233"/>
    <mergeCell ref="F230:F233"/>
    <mergeCell ref="G230:G233"/>
    <mergeCell ref="H230:H233"/>
    <mergeCell ref="I230:I233"/>
    <mergeCell ref="J230:J233"/>
    <mergeCell ref="K230:K233"/>
    <mergeCell ref="L230:L233"/>
    <mergeCell ref="O164:O205"/>
    <mergeCell ref="B208:N208"/>
    <mergeCell ref="M152:M157"/>
    <mergeCell ref="O152:O157"/>
    <mergeCell ref="H164:H205"/>
    <mergeCell ref="J164:J205"/>
    <mergeCell ref="M164:M205"/>
    <mergeCell ref="A164:A205"/>
    <mergeCell ref="D164:D205"/>
    <mergeCell ref="E164:E205"/>
    <mergeCell ref="F164:F205"/>
    <mergeCell ref="G164:G205"/>
    <mergeCell ref="N164:N205"/>
    <mergeCell ref="M136:M137"/>
    <mergeCell ref="O136:O137"/>
    <mergeCell ref="B141:N143"/>
    <mergeCell ref="A152:A157"/>
    <mergeCell ref="D152:D157"/>
    <mergeCell ref="E152:E157"/>
    <mergeCell ref="F152:F157"/>
    <mergeCell ref="G152:G157"/>
    <mergeCell ref="H152:H157"/>
    <mergeCell ref="J152:J157"/>
    <mergeCell ref="H136:H137"/>
    <mergeCell ref="J136:J137"/>
    <mergeCell ref="A127:A131"/>
    <mergeCell ref="D127:D131"/>
    <mergeCell ref="E127:E131"/>
    <mergeCell ref="F127:F131"/>
    <mergeCell ref="G127:G131"/>
    <mergeCell ref="H127:H131"/>
    <mergeCell ref="B70:N70"/>
    <mergeCell ref="B91:M91"/>
    <mergeCell ref="J127:J131"/>
    <mergeCell ref="M127:M131"/>
    <mergeCell ref="O127:O131"/>
    <mergeCell ref="A136:A137"/>
    <mergeCell ref="D136:D137"/>
    <mergeCell ref="E136:E137"/>
    <mergeCell ref="F136:F137"/>
    <mergeCell ref="G136:G137"/>
    <mergeCell ref="H2:H3"/>
    <mergeCell ref="I2:I3"/>
    <mergeCell ref="B115:N117"/>
    <mergeCell ref="J2:J3"/>
    <mergeCell ref="K2:K3"/>
    <mergeCell ref="M2:M3"/>
    <mergeCell ref="N2:N3"/>
    <mergeCell ref="B14:N14"/>
    <mergeCell ref="B35:N35"/>
    <mergeCell ref="B52:N52"/>
    <mergeCell ref="O2:O3"/>
    <mergeCell ref="B4:O4"/>
    <mergeCell ref="B1:N1"/>
    <mergeCell ref="A2:A3"/>
    <mergeCell ref="B2:B3"/>
    <mergeCell ref="C2:C3"/>
    <mergeCell ref="D2:D3"/>
    <mergeCell ref="E2:E3"/>
    <mergeCell ref="F2:F3"/>
    <mergeCell ref="G2:G3"/>
  </mergeCells>
  <hyperlinks>
    <hyperlink ref="L29" r:id="rId1" display="sam.abogados@gmail.com"/>
    <hyperlink ref="L33" r:id="rId2" display="alcidesflo2010@hotmail.com"/>
    <hyperlink ref="L34" r:id="rId3" display="aljadismejia@gmail.com"/>
    <hyperlink ref="L38" r:id="rId4" display="jhonnyvaloyes@yahoo.com.co"/>
    <hyperlink ref="L43" r:id="rId5" display="jeflorez48@gmail.com"/>
    <hyperlink ref="L49" r:id="rId6" display="alcidesflo2010@hotmail.com"/>
    <hyperlink ref="L50" r:id="rId7" display="luan63co@hotmail.com"/>
    <hyperlink ref="L53" r:id="rId8" display="arodriguez.abg@gmail.com"/>
    <hyperlink ref="L64" r:id="rId9" display="alcidesflo2010@hotmail.com"/>
    <hyperlink ref="L68" r:id="rId10" display="cirsmontero2008@hotmail.com"/>
    <hyperlink ref="L82" r:id="rId11" display="nasayo@hotmail.com"/>
    <hyperlink ref="L93" r:id="rId12" display="alcidesflo2010@hotmail.com"/>
    <hyperlink ref="L95" r:id="rId13" display="alcidesflo2010@hotmail.com"/>
    <hyperlink ref="L96" r:id="rId14" display="alcidesflo2010@hotmail.com"/>
    <hyperlink ref="L97" r:id="rId15" display="cristianbuitrago@buitragoyasociados.com"/>
    <hyperlink ref="L105" r:id="rId16" display="alcidesflo2010@hotmail.com"/>
    <hyperlink ref="L113" r:id="rId17" display="alcidesflo2010@hotmail.com"/>
    <hyperlink ref="L135" r:id="rId18" display="alcidesflo2010@hotmail.com"/>
    <hyperlink ref="L147" r:id="rId19" display="lorenita-10@hotmail.com "/>
    <hyperlink ref="L207" r:id="rId20" display="alcidesflo2010@hotmail.com"/>
  </hyperlinks>
  <printOptions/>
  <pageMargins left="0.7" right="0.7" top="0.75" bottom="0.75" header="0.3" footer="0.3"/>
  <pageSetup horizontalDpi="600" verticalDpi="600" orientation="portrait"/>
  <legacyDrawing r:id="rId2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melbar</dc:creator>
  <cp:keywords/>
  <dc:description/>
  <cp:lastModifiedBy>Microsoft Office User</cp:lastModifiedBy>
  <cp:lastPrinted>2018-09-26T14:40:35Z</cp:lastPrinted>
  <dcterms:created xsi:type="dcterms:W3CDTF">2018-09-20T15:43:42Z</dcterms:created>
  <dcterms:modified xsi:type="dcterms:W3CDTF">2019-03-20T20:02:06Z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